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955" windowHeight="10035" activeTab="1"/>
  </bookViews>
  <sheets>
    <sheet name="Method_1_Overall Survival" sheetId="1" r:id="rId1"/>
    <sheet name="Method_ 2_KM_Simple" sheetId="2" r:id="rId2"/>
  </sheets>
  <definedNames>
    <definedName name="solver_adj" localSheetId="0" hidden="1">'Method_1_Overall Survival'!$K$3:$K$4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10000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'Method_1_Overall Survival'!$K$6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C49" i="2" l="1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G415" i="1"/>
  <c r="H415" i="1" s="1"/>
  <c r="D415" i="1"/>
  <c r="E415" i="1" s="1"/>
  <c r="G414" i="1"/>
  <c r="H414" i="1" s="1"/>
  <c r="D414" i="1"/>
  <c r="E414" i="1" s="1"/>
  <c r="G413" i="1"/>
  <c r="H413" i="1" s="1"/>
  <c r="D413" i="1"/>
  <c r="E413" i="1" s="1"/>
  <c r="G412" i="1"/>
  <c r="H412" i="1" s="1"/>
  <c r="D412" i="1"/>
  <c r="E412" i="1" s="1"/>
  <c r="G411" i="1"/>
  <c r="H411" i="1" s="1"/>
  <c r="D411" i="1"/>
  <c r="E411" i="1" s="1"/>
  <c r="G410" i="1"/>
  <c r="H410" i="1" s="1"/>
  <c r="D410" i="1"/>
  <c r="E410" i="1" s="1"/>
  <c r="G409" i="1"/>
  <c r="H409" i="1" s="1"/>
  <c r="D409" i="1"/>
  <c r="E409" i="1" s="1"/>
  <c r="G408" i="1"/>
  <c r="H408" i="1" s="1"/>
  <c r="D408" i="1"/>
  <c r="E408" i="1" s="1"/>
  <c r="G407" i="1"/>
  <c r="H407" i="1" s="1"/>
  <c r="D407" i="1"/>
  <c r="E407" i="1" s="1"/>
  <c r="G406" i="1"/>
  <c r="H406" i="1" s="1"/>
  <c r="D406" i="1"/>
  <c r="E406" i="1" s="1"/>
  <c r="G405" i="1"/>
  <c r="H405" i="1" s="1"/>
  <c r="D405" i="1"/>
  <c r="E405" i="1" s="1"/>
  <c r="G404" i="1"/>
  <c r="H404" i="1" s="1"/>
  <c r="D404" i="1"/>
  <c r="E404" i="1" s="1"/>
  <c r="G403" i="1"/>
  <c r="H403" i="1" s="1"/>
  <c r="D403" i="1"/>
  <c r="E403" i="1" s="1"/>
  <c r="G402" i="1"/>
  <c r="H402" i="1" s="1"/>
  <c r="D402" i="1"/>
  <c r="E402" i="1" s="1"/>
  <c r="G401" i="1"/>
  <c r="H401" i="1" s="1"/>
  <c r="D401" i="1"/>
  <c r="E401" i="1" s="1"/>
  <c r="G400" i="1"/>
  <c r="H400" i="1" s="1"/>
  <c r="D400" i="1"/>
  <c r="E400" i="1" s="1"/>
  <c r="G399" i="1"/>
  <c r="H399" i="1" s="1"/>
  <c r="D399" i="1"/>
  <c r="E399" i="1" s="1"/>
  <c r="G398" i="1"/>
  <c r="H398" i="1" s="1"/>
  <c r="D398" i="1"/>
  <c r="E398" i="1" s="1"/>
  <c r="G397" i="1"/>
  <c r="H397" i="1" s="1"/>
  <c r="D397" i="1"/>
  <c r="E397" i="1" s="1"/>
  <c r="G396" i="1"/>
  <c r="H396" i="1" s="1"/>
  <c r="D396" i="1"/>
  <c r="E396" i="1" s="1"/>
  <c r="G395" i="1"/>
  <c r="H395" i="1" s="1"/>
  <c r="D395" i="1"/>
  <c r="E395" i="1" s="1"/>
  <c r="G394" i="1"/>
  <c r="H394" i="1" s="1"/>
  <c r="D394" i="1"/>
  <c r="E394" i="1" s="1"/>
  <c r="G393" i="1"/>
  <c r="H393" i="1" s="1"/>
  <c r="D393" i="1"/>
  <c r="E393" i="1" s="1"/>
  <c r="G392" i="1"/>
  <c r="H392" i="1" s="1"/>
  <c r="D392" i="1"/>
  <c r="E392" i="1" s="1"/>
  <c r="G391" i="1"/>
  <c r="H391" i="1" s="1"/>
  <c r="D391" i="1"/>
  <c r="E391" i="1" s="1"/>
  <c r="G390" i="1"/>
  <c r="H390" i="1" s="1"/>
  <c r="D390" i="1"/>
  <c r="E390" i="1" s="1"/>
  <c r="G389" i="1"/>
  <c r="H389" i="1" s="1"/>
  <c r="D389" i="1"/>
  <c r="E389" i="1" s="1"/>
  <c r="G388" i="1"/>
  <c r="H388" i="1" s="1"/>
  <c r="D388" i="1"/>
  <c r="E388" i="1" s="1"/>
  <c r="G387" i="1"/>
  <c r="H387" i="1" s="1"/>
  <c r="D387" i="1"/>
  <c r="E387" i="1" s="1"/>
  <c r="G386" i="1"/>
  <c r="H386" i="1" s="1"/>
  <c r="D386" i="1"/>
  <c r="E386" i="1" s="1"/>
  <c r="G385" i="1"/>
  <c r="H385" i="1" s="1"/>
  <c r="D385" i="1"/>
  <c r="E385" i="1" s="1"/>
  <c r="G384" i="1"/>
  <c r="H384" i="1" s="1"/>
  <c r="D384" i="1"/>
  <c r="E384" i="1" s="1"/>
  <c r="G383" i="1"/>
  <c r="H383" i="1" s="1"/>
  <c r="D383" i="1"/>
  <c r="E383" i="1" s="1"/>
  <c r="G382" i="1"/>
  <c r="H382" i="1" s="1"/>
  <c r="D382" i="1"/>
  <c r="E382" i="1" s="1"/>
  <c r="G381" i="1"/>
  <c r="H381" i="1" s="1"/>
  <c r="D381" i="1"/>
  <c r="E381" i="1" s="1"/>
  <c r="G380" i="1"/>
  <c r="H380" i="1" s="1"/>
  <c r="D380" i="1"/>
  <c r="E380" i="1" s="1"/>
  <c r="G379" i="1"/>
  <c r="H379" i="1" s="1"/>
  <c r="D379" i="1"/>
  <c r="E379" i="1" s="1"/>
  <c r="G378" i="1"/>
  <c r="H378" i="1" s="1"/>
  <c r="D378" i="1"/>
  <c r="E378" i="1" s="1"/>
  <c r="G377" i="1"/>
  <c r="H377" i="1" s="1"/>
  <c r="D377" i="1"/>
  <c r="E377" i="1" s="1"/>
  <c r="G376" i="1"/>
  <c r="H376" i="1" s="1"/>
  <c r="D376" i="1"/>
  <c r="E376" i="1" s="1"/>
  <c r="G375" i="1"/>
  <c r="H375" i="1" s="1"/>
  <c r="D375" i="1"/>
  <c r="E375" i="1" s="1"/>
  <c r="G374" i="1"/>
  <c r="H374" i="1" s="1"/>
  <c r="D374" i="1"/>
  <c r="E374" i="1" s="1"/>
  <c r="G373" i="1"/>
  <c r="H373" i="1" s="1"/>
  <c r="D373" i="1"/>
  <c r="E373" i="1" s="1"/>
  <c r="G372" i="1"/>
  <c r="H372" i="1" s="1"/>
  <c r="D372" i="1"/>
  <c r="E372" i="1" s="1"/>
  <c r="G371" i="1"/>
  <c r="H371" i="1" s="1"/>
  <c r="D371" i="1"/>
  <c r="E371" i="1" s="1"/>
  <c r="G370" i="1"/>
  <c r="H370" i="1" s="1"/>
  <c r="D370" i="1"/>
  <c r="E370" i="1" s="1"/>
  <c r="G369" i="1"/>
  <c r="H369" i="1" s="1"/>
  <c r="D369" i="1"/>
  <c r="E369" i="1" s="1"/>
  <c r="G368" i="1"/>
  <c r="H368" i="1" s="1"/>
  <c r="D368" i="1"/>
  <c r="E368" i="1" s="1"/>
  <c r="G367" i="1"/>
  <c r="H367" i="1" s="1"/>
  <c r="D367" i="1"/>
  <c r="E367" i="1" s="1"/>
  <c r="G366" i="1"/>
  <c r="H366" i="1" s="1"/>
  <c r="D366" i="1"/>
  <c r="E366" i="1" s="1"/>
  <c r="G365" i="1"/>
  <c r="H365" i="1" s="1"/>
  <c r="D365" i="1"/>
  <c r="E365" i="1" s="1"/>
  <c r="G364" i="1"/>
  <c r="H364" i="1" s="1"/>
  <c r="D364" i="1"/>
  <c r="E364" i="1" s="1"/>
  <c r="G363" i="1"/>
  <c r="H363" i="1" s="1"/>
  <c r="D363" i="1"/>
  <c r="E363" i="1" s="1"/>
  <c r="G362" i="1"/>
  <c r="H362" i="1" s="1"/>
  <c r="D362" i="1"/>
  <c r="E362" i="1" s="1"/>
  <c r="G361" i="1"/>
  <c r="H361" i="1" s="1"/>
  <c r="D361" i="1"/>
  <c r="E361" i="1" s="1"/>
  <c r="G360" i="1"/>
  <c r="H360" i="1" s="1"/>
  <c r="D360" i="1"/>
  <c r="E360" i="1" s="1"/>
  <c r="G359" i="1"/>
  <c r="H359" i="1" s="1"/>
  <c r="D359" i="1"/>
  <c r="E359" i="1" s="1"/>
  <c r="G358" i="1"/>
  <c r="H358" i="1" s="1"/>
  <c r="D358" i="1"/>
  <c r="E358" i="1" s="1"/>
  <c r="G357" i="1"/>
  <c r="H357" i="1" s="1"/>
  <c r="D357" i="1"/>
  <c r="E357" i="1" s="1"/>
  <c r="G356" i="1"/>
  <c r="H356" i="1" s="1"/>
  <c r="D356" i="1"/>
  <c r="E356" i="1" s="1"/>
  <c r="G355" i="1"/>
  <c r="H355" i="1" s="1"/>
  <c r="D355" i="1"/>
  <c r="E355" i="1" s="1"/>
  <c r="G354" i="1"/>
  <c r="H354" i="1" s="1"/>
  <c r="D354" i="1"/>
  <c r="E354" i="1" s="1"/>
  <c r="G353" i="1"/>
  <c r="H353" i="1" s="1"/>
  <c r="D353" i="1"/>
  <c r="E353" i="1" s="1"/>
  <c r="G352" i="1"/>
  <c r="H352" i="1" s="1"/>
  <c r="D352" i="1"/>
  <c r="E352" i="1" s="1"/>
  <c r="G351" i="1"/>
  <c r="H351" i="1" s="1"/>
  <c r="D351" i="1"/>
  <c r="E351" i="1" s="1"/>
  <c r="G350" i="1"/>
  <c r="H350" i="1" s="1"/>
  <c r="D350" i="1"/>
  <c r="E350" i="1" s="1"/>
  <c r="G349" i="1"/>
  <c r="H349" i="1" s="1"/>
  <c r="D349" i="1"/>
  <c r="E349" i="1" s="1"/>
  <c r="G348" i="1"/>
  <c r="H348" i="1" s="1"/>
  <c r="D348" i="1"/>
  <c r="E348" i="1" s="1"/>
  <c r="G347" i="1"/>
  <c r="H347" i="1" s="1"/>
  <c r="D347" i="1"/>
  <c r="E347" i="1" s="1"/>
  <c r="G346" i="1"/>
  <c r="H346" i="1" s="1"/>
  <c r="D346" i="1"/>
  <c r="E346" i="1" s="1"/>
  <c r="G345" i="1"/>
  <c r="H345" i="1" s="1"/>
  <c r="D345" i="1"/>
  <c r="E345" i="1" s="1"/>
  <c r="G344" i="1"/>
  <c r="H344" i="1" s="1"/>
  <c r="D344" i="1"/>
  <c r="E344" i="1" s="1"/>
  <c r="G343" i="1"/>
  <c r="H343" i="1" s="1"/>
  <c r="D343" i="1"/>
  <c r="E343" i="1" s="1"/>
  <c r="G342" i="1"/>
  <c r="H342" i="1" s="1"/>
  <c r="D342" i="1"/>
  <c r="E342" i="1" s="1"/>
  <c r="G341" i="1"/>
  <c r="H341" i="1" s="1"/>
  <c r="D341" i="1"/>
  <c r="E341" i="1" s="1"/>
  <c r="G340" i="1"/>
  <c r="H340" i="1" s="1"/>
  <c r="D340" i="1"/>
  <c r="E340" i="1" s="1"/>
  <c r="G339" i="1"/>
  <c r="H339" i="1" s="1"/>
  <c r="D339" i="1"/>
  <c r="E339" i="1" s="1"/>
  <c r="G338" i="1"/>
  <c r="H338" i="1" s="1"/>
  <c r="D338" i="1"/>
  <c r="E338" i="1" s="1"/>
  <c r="G337" i="1"/>
  <c r="H337" i="1" s="1"/>
  <c r="D337" i="1"/>
  <c r="E337" i="1" s="1"/>
  <c r="G336" i="1"/>
  <c r="H336" i="1" s="1"/>
  <c r="D336" i="1"/>
  <c r="E336" i="1" s="1"/>
  <c r="G335" i="1"/>
  <c r="H335" i="1" s="1"/>
  <c r="D335" i="1"/>
  <c r="E335" i="1" s="1"/>
  <c r="G334" i="1"/>
  <c r="H334" i="1" s="1"/>
  <c r="D334" i="1"/>
  <c r="E334" i="1" s="1"/>
  <c r="G333" i="1"/>
  <c r="H333" i="1" s="1"/>
  <c r="D333" i="1"/>
  <c r="E333" i="1" s="1"/>
  <c r="G332" i="1"/>
  <c r="H332" i="1" s="1"/>
  <c r="D332" i="1"/>
  <c r="E332" i="1" s="1"/>
  <c r="G331" i="1"/>
  <c r="H331" i="1" s="1"/>
  <c r="D331" i="1"/>
  <c r="E331" i="1" s="1"/>
  <c r="G330" i="1"/>
  <c r="H330" i="1" s="1"/>
  <c r="D330" i="1"/>
  <c r="E330" i="1" s="1"/>
  <c r="G329" i="1"/>
  <c r="H329" i="1" s="1"/>
  <c r="D329" i="1"/>
  <c r="E329" i="1" s="1"/>
  <c r="G328" i="1"/>
  <c r="H328" i="1" s="1"/>
  <c r="D328" i="1"/>
  <c r="E328" i="1" s="1"/>
  <c r="G327" i="1"/>
  <c r="H327" i="1" s="1"/>
  <c r="D327" i="1"/>
  <c r="E327" i="1" s="1"/>
  <c r="G326" i="1"/>
  <c r="H326" i="1" s="1"/>
  <c r="D326" i="1"/>
  <c r="E326" i="1" s="1"/>
  <c r="G325" i="1"/>
  <c r="H325" i="1" s="1"/>
  <c r="D325" i="1"/>
  <c r="E325" i="1" s="1"/>
  <c r="G324" i="1"/>
  <c r="H324" i="1" s="1"/>
  <c r="D324" i="1"/>
  <c r="E324" i="1" s="1"/>
  <c r="G323" i="1"/>
  <c r="H323" i="1" s="1"/>
  <c r="D323" i="1"/>
  <c r="E323" i="1" s="1"/>
  <c r="G322" i="1"/>
  <c r="H322" i="1" s="1"/>
  <c r="D322" i="1"/>
  <c r="E322" i="1" s="1"/>
  <c r="G321" i="1"/>
  <c r="H321" i="1" s="1"/>
  <c r="D321" i="1"/>
  <c r="E321" i="1" s="1"/>
  <c r="G320" i="1"/>
  <c r="H320" i="1" s="1"/>
  <c r="D320" i="1"/>
  <c r="E320" i="1" s="1"/>
  <c r="G319" i="1"/>
  <c r="H319" i="1" s="1"/>
  <c r="D319" i="1"/>
  <c r="E319" i="1" s="1"/>
  <c r="G318" i="1"/>
  <c r="H318" i="1" s="1"/>
  <c r="D318" i="1"/>
  <c r="E318" i="1" s="1"/>
  <c r="G317" i="1"/>
  <c r="H317" i="1" s="1"/>
  <c r="D317" i="1"/>
  <c r="E317" i="1" s="1"/>
  <c r="G316" i="1"/>
  <c r="H316" i="1" s="1"/>
  <c r="D316" i="1"/>
  <c r="E316" i="1" s="1"/>
  <c r="G315" i="1"/>
  <c r="H315" i="1" s="1"/>
  <c r="D315" i="1"/>
  <c r="E315" i="1" s="1"/>
  <c r="G314" i="1"/>
  <c r="H314" i="1" s="1"/>
  <c r="D314" i="1"/>
  <c r="E314" i="1" s="1"/>
  <c r="G313" i="1"/>
  <c r="H313" i="1" s="1"/>
  <c r="D313" i="1"/>
  <c r="E313" i="1" s="1"/>
  <c r="G312" i="1"/>
  <c r="H312" i="1" s="1"/>
  <c r="D312" i="1"/>
  <c r="E312" i="1" s="1"/>
  <c r="G311" i="1"/>
  <c r="H311" i="1" s="1"/>
  <c r="D311" i="1"/>
  <c r="E311" i="1" s="1"/>
  <c r="G310" i="1"/>
  <c r="H310" i="1" s="1"/>
  <c r="D310" i="1"/>
  <c r="E310" i="1" s="1"/>
  <c r="G309" i="1"/>
  <c r="H309" i="1" s="1"/>
  <c r="D309" i="1"/>
  <c r="E309" i="1" s="1"/>
  <c r="G308" i="1"/>
  <c r="H308" i="1" s="1"/>
  <c r="D308" i="1"/>
  <c r="E308" i="1" s="1"/>
  <c r="G307" i="1"/>
  <c r="H307" i="1" s="1"/>
  <c r="D307" i="1"/>
  <c r="E307" i="1" s="1"/>
  <c r="G306" i="1"/>
  <c r="H306" i="1" s="1"/>
  <c r="D306" i="1"/>
  <c r="E306" i="1" s="1"/>
  <c r="G305" i="1"/>
  <c r="H305" i="1" s="1"/>
  <c r="D305" i="1"/>
  <c r="E305" i="1" s="1"/>
  <c r="G304" i="1"/>
  <c r="H304" i="1" s="1"/>
  <c r="D304" i="1"/>
  <c r="E304" i="1" s="1"/>
  <c r="G303" i="1"/>
  <c r="H303" i="1" s="1"/>
  <c r="D303" i="1"/>
  <c r="E303" i="1" s="1"/>
  <c r="G302" i="1"/>
  <c r="H302" i="1" s="1"/>
  <c r="D302" i="1"/>
  <c r="E302" i="1" s="1"/>
  <c r="G301" i="1"/>
  <c r="H301" i="1" s="1"/>
  <c r="D301" i="1"/>
  <c r="E301" i="1" s="1"/>
  <c r="G300" i="1"/>
  <c r="H300" i="1" s="1"/>
  <c r="D300" i="1"/>
  <c r="E300" i="1" s="1"/>
  <c r="G299" i="1"/>
  <c r="H299" i="1" s="1"/>
  <c r="D299" i="1"/>
  <c r="E299" i="1" s="1"/>
  <c r="G298" i="1"/>
  <c r="H298" i="1" s="1"/>
  <c r="D298" i="1"/>
  <c r="E298" i="1" s="1"/>
  <c r="G297" i="1"/>
  <c r="H297" i="1" s="1"/>
  <c r="D297" i="1"/>
  <c r="E297" i="1" s="1"/>
  <c r="G296" i="1"/>
  <c r="H296" i="1" s="1"/>
  <c r="D296" i="1"/>
  <c r="E296" i="1" s="1"/>
  <c r="G295" i="1"/>
  <c r="H295" i="1" s="1"/>
  <c r="D295" i="1"/>
  <c r="E295" i="1" s="1"/>
  <c r="G294" i="1"/>
  <c r="H294" i="1" s="1"/>
  <c r="D294" i="1"/>
  <c r="E294" i="1" s="1"/>
  <c r="G293" i="1"/>
  <c r="H293" i="1" s="1"/>
  <c r="D293" i="1"/>
  <c r="E293" i="1" s="1"/>
  <c r="G292" i="1"/>
  <c r="H292" i="1" s="1"/>
  <c r="D292" i="1"/>
  <c r="E292" i="1" s="1"/>
  <c r="G291" i="1"/>
  <c r="H291" i="1" s="1"/>
  <c r="D291" i="1"/>
  <c r="E291" i="1" s="1"/>
  <c r="G290" i="1"/>
  <c r="H290" i="1" s="1"/>
  <c r="D290" i="1"/>
  <c r="E290" i="1" s="1"/>
  <c r="G289" i="1"/>
  <c r="H289" i="1" s="1"/>
  <c r="D289" i="1"/>
  <c r="E289" i="1" s="1"/>
  <c r="G288" i="1"/>
  <c r="H288" i="1" s="1"/>
  <c r="D288" i="1"/>
  <c r="E288" i="1" s="1"/>
  <c r="G287" i="1"/>
  <c r="H287" i="1" s="1"/>
  <c r="D287" i="1"/>
  <c r="E287" i="1" s="1"/>
  <c r="G286" i="1"/>
  <c r="H286" i="1" s="1"/>
  <c r="D286" i="1"/>
  <c r="E286" i="1" s="1"/>
  <c r="G285" i="1"/>
  <c r="H285" i="1" s="1"/>
  <c r="D285" i="1"/>
  <c r="E285" i="1" s="1"/>
  <c r="G284" i="1"/>
  <c r="H284" i="1" s="1"/>
  <c r="D284" i="1"/>
  <c r="E284" i="1" s="1"/>
  <c r="G283" i="1"/>
  <c r="H283" i="1" s="1"/>
  <c r="D283" i="1"/>
  <c r="E283" i="1" s="1"/>
  <c r="G282" i="1"/>
  <c r="H282" i="1" s="1"/>
  <c r="D282" i="1"/>
  <c r="E282" i="1" s="1"/>
  <c r="G281" i="1"/>
  <c r="H281" i="1" s="1"/>
  <c r="D281" i="1"/>
  <c r="E281" i="1" s="1"/>
  <c r="G280" i="1"/>
  <c r="H280" i="1" s="1"/>
  <c r="D280" i="1"/>
  <c r="E280" i="1" s="1"/>
  <c r="G279" i="1"/>
  <c r="H279" i="1" s="1"/>
  <c r="D279" i="1"/>
  <c r="E279" i="1" s="1"/>
  <c r="G278" i="1"/>
  <c r="H278" i="1" s="1"/>
  <c r="D278" i="1"/>
  <c r="E278" i="1" s="1"/>
  <c r="G277" i="1"/>
  <c r="H277" i="1" s="1"/>
  <c r="D277" i="1"/>
  <c r="E277" i="1" s="1"/>
  <c r="G276" i="1"/>
  <c r="H276" i="1" s="1"/>
  <c r="D276" i="1"/>
  <c r="E276" i="1" s="1"/>
  <c r="G275" i="1"/>
  <c r="H275" i="1" s="1"/>
  <c r="D275" i="1"/>
  <c r="E275" i="1" s="1"/>
  <c r="G274" i="1"/>
  <c r="H274" i="1" s="1"/>
  <c r="D274" i="1"/>
  <c r="E274" i="1" s="1"/>
  <c r="G273" i="1"/>
  <c r="H273" i="1" s="1"/>
  <c r="D273" i="1"/>
  <c r="E273" i="1" s="1"/>
  <c r="G272" i="1"/>
  <c r="H272" i="1" s="1"/>
  <c r="D272" i="1"/>
  <c r="E272" i="1" s="1"/>
  <c r="G271" i="1"/>
  <c r="H271" i="1" s="1"/>
  <c r="D271" i="1"/>
  <c r="E271" i="1" s="1"/>
  <c r="G270" i="1"/>
  <c r="H270" i="1" s="1"/>
  <c r="D270" i="1"/>
  <c r="E270" i="1" s="1"/>
  <c r="G269" i="1"/>
  <c r="H269" i="1" s="1"/>
  <c r="D269" i="1"/>
  <c r="E269" i="1" s="1"/>
  <c r="G268" i="1"/>
  <c r="H268" i="1" s="1"/>
  <c r="D268" i="1"/>
  <c r="E268" i="1" s="1"/>
  <c r="G267" i="1"/>
  <c r="H267" i="1" s="1"/>
  <c r="D267" i="1"/>
  <c r="E267" i="1" s="1"/>
  <c r="G266" i="1"/>
  <c r="H266" i="1" s="1"/>
  <c r="D266" i="1"/>
  <c r="E266" i="1" s="1"/>
  <c r="G265" i="1"/>
  <c r="H265" i="1" s="1"/>
  <c r="D265" i="1"/>
  <c r="E265" i="1" s="1"/>
  <c r="G264" i="1"/>
  <c r="H264" i="1" s="1"/>
  <c r="D264" i="1"/>
  <c r="E264" i="1" s="1"/>
  <c r="G263" i="1"/>
  <c r="H263" i="1" s="1"/>
  <c r="D263" i="1"/>
  <c r="E263" i="1" s="1"/>
  <c r="G262" i="1"/>
  <c r="H262" i="1" s="1"/>
  <c r="D262" i="1"/>
  <c r="E262" i="1" s="1"/>
  <c r="G261" i="1"/>
  <c r="H261" i="1" s="1"/>
  <c r="D261" i="1"/>
  <c r="E261" i="1" s="1"/>
  <c r="G260" i="1"/>
  <c r="H260" i="1" s="1"/>
  <c r="D260" i="1"/>
  <c r="E260" i="1" s="1"/>
  <c r="G259" i="1"/>
  <c r="H259" i="1" s="1"/>
  <c r="D259" i="1"/>
  <c r="E259" i="1" s="1"/>
  <c r="G258" i="1"/>
  <c r="H258" i="1" s="1"/>
  <c r="D258" i="1"/>
  <c r="E258" i="1" s="1"/>
  <c r="G257" i="1"/>
  <c r="H257" i="1" s="1"/>
  <c r="D257" i="1"/>
  <c r="E257" i="1" s="1"/>
  <c r="G256" i="1"/>
  <c r="H256" i="1" s="1"/>
  <c r="D256" i="1"/>
  <c r="E256" i="1" s="1"/>
  <c r="G255" i="1"/>
  <c r="H255" i="1" s="1"/>
  <c r="D255" i="1"/>
  <c r="E255" i="1" s="1"/>
  <c r="G254" i="1"/>
  <c r="H254" i="1" s="1"/>
  <c r="D254" i="1"/>
  <c r="E254" i="1" s="1"/>
  <c r="G253" i="1"/>
  <c r="H253" i="1" s="1"/>
  <c r="D253" i="1"/>
  <c r="E253" i="1" s="1"/>
  <c r="G252" i="1"/>
  <c r="H252" i="1" s="1"/>
  <c r="D252" i="1"/>
  <c r="E252" i="1" s="1"/>
  <c r="G251" i="1"/>
  <c r="H251" i="1" s="1"/>
  <c r="D251" i="1"/>
  <c r="E251" i="1" s="1"/>
  <c r="G250" i="1"/>
  <c r="H250" i="1" s="1"/>
  <c r="D250" i="1"/>
  <c r="E250" i="1" s="1"/>
  <c r="G249" i="1"/>
  <c r="H249" i="1" s="1"/>
  <c r="D249" i="1"/>
  <c r="E249" i="1" s="1"/>
  <c r="G248" i="1"/>
  <c r="H248" i="1" s="1"/>
  <c r="D248" i="1"/>
  <c r="E248" i="1" s="1"/>
  <c r="G247" i="1"/>
  <c r="H247" i="1" s="1"/>
  <c r="D247" i="1"/>
  <c r="E247" i="1" s="1"/>
  <c r="G246" i="1"/>
  <c r="H246" i="1" s="1"/>
  <c r="D246" i="1"/>
  <c r="E246" i="1" s="1"/>
  <c r="G245" i="1"/>
  <c r="H245" i="1" s="1"/>
  <c r="D245" i="1"/>
  <c r="E245" i="1" s="1"/>
  <c r="G244" i="1"/>
  <c r="H244" i="1" s="1"/>
  <c r="D244" i="1"/>
  <c r="E244" i="1" s="1"/>
  <c r="G243" i="1"/>
  <c r="H243" i="1" s="1"/>
  <c r="D243" i="1"/>
  <c r="E243" i="1" s="1"/>
  <c r="G242" i="1"/>
  <c r="H242" i="1" s="1"/>
  <c r="D242" i="1"/>
  <c r="E242" i="1" s="1"/>
  <c r="G241" i="1"/>
  <c r="H241" i="1" s="1"/>
  <c r="D241" i="1"/>
  <c r="E241" i="1" s="1"/>
  <c r="G240" i="1"/>
  <c r="H240" i="1" s="1"/>
  <c r="D240" i="1"/>
  <c r="E240" i="1" s="1"/>
  <c r="G239" i="1"/>
  <c r="H239" i="1" s="1"/>
  <c r="D239" i="1"/>
  <c r="E239" i="1" s="1"/>
  <c r="G238" i="1"/>
  <c r="H238" i="1" s="1"/>
  <c r="D238" i="1"/>
  <c r="E238" i="1" s="1"/>
  <c r="G237" i="1"/>
  <c r="H237" i="1" s="1"/>
  <c r="D237" i="1"/>
  <c r="E237" i="1" s="1"/>
  <c r="G236" i="1"/>
  <c r="H236" i="1" s="1"/>
  <c r="D236" i="1"/>
  <c r="E236" i="1" s="1"/>
  <c r="G235" i="1"/>
  <c r="H235" i="1" s="1"/>
  <c r="D235" i="1"/>
  <c r="E235" i="1" s="1"/>
  <c r="G234" i="1"/>
  <c r="H234" i="1" s="1"/>
  <c r="D234" i="1"/>
  <c r="E234" i="1" s="1"/>
  <c r="G233" i="1"/>
  <c r="H233" i="1" s="1"/>
  <c r="D233" i="1"/>
  <c r="E233" i="1" s="1"/>
  <c r="G232" i="1"/>
  <c r="H232" i="1" s="1"/>
  <c r="D232" i="1"/>
  <c r="E232" i="1" s="1"/>
  <c r="G231" i="1"/>
  <c r="H231" i="1" s="1"/>
  <c r="D231" i="1"/>
  <c r="E231" i="1" s="1"/>
  <c r="G230" i="1"/>
  <c r="H230" i="1" s="1"/>
  <c r="D230" i="1"/>
  <c r="E230" i="1" s="1"/>
  <c r="G229" i="1"/>
  <c r="H229" i="1" s="1"/>
  <c r="D229" i="1"/>
  <c r="E229" i="1" s="1"/>
  <c r="G228" i="1"/>
  <c r="H228" i="1" s="1"/>
  <c r="D228" i="1"/>
  <c r="E228" i="1" s="1"/>
  <c r="G227" i="1"/>
  <c r="H227" i="1" s="1"/>
  <c r="D227" i="1"/>
  <c r="E227" i="1" s="1"/>
  <c r="G226" i="1"/>
  <c r="H226" i="1" s="1"/>
  <c r="D226" i="1"/>
  <c r="E226" i="1" s="1"/>
  <c r="G225" i="1"/>
  <c r="H225" i="1" s="1"/>
  <c r="D225" i="1"/>
  <c r="E225" i="1" s="1"/>
  <c r="G224" i="1"/>
  <c r="H224" i="1" s="1"/>
  <c r="D224" i="1"/>
  <c r="E224" i="1" s="1"/>
  <c r="G223" i="1"/>
  <c r="H223" i="1" s="1"/>
  <c r="D223" i="1"/>
  <c r="E223" i="1" s="1"/>
  <c r="G222" i="1"/>
  <c r="H222" i="1" s="1"/>
  <c r="D222" i="1"/>
  <c r="E222" i="1" s="1"/>
  <c r="G221" i="1"/>
  <c r="H221" i="1" s="1"/>
  <c r="D221" i="1"/>
  <c r="E221" i="1" s="1"/>
  <c r="G220" i="1"/>
  <c r="H220" i="1" s="1"/>
  <c r="D220" i="1"/>
  <c r="E220" i="1" s="1"/>
  <c r="G219" i="1"/>
  <c r="H219" i="1" s="1"/>
  <c r="D219" i="1"/>
  <c r="E219" i="1" s="1"/>
  <c r="G218" i="1"/>
  <c r="H218" i="1" s="1"/>
  <c r="D218" i="1"/>
  <c r="E218" i="1" s="1"/>
  <c r="G217" i="1"/>
  <c r="H217" i="1" s="1"/>
  <c r="D217" i="1"/>
  <c r="E217" i="1" s="1"/>
  <c r="G216" i="1"/>
  <c r="H216" i="1" s="1"/>
  <c r="D216" i="1"/>
  <c r="E216" i="1" s="1"/>
  <c r="G215" i="1"/>
  <c r="H215" i="1" s="1"/>
  <c r="D215" i="1"/>
  <c r="E215" i="1" s="1"/>
  <c r="G214" i="1"/>
  <c r="H214" i="1" s="1"/>
  <c r="D214" i="1"/>
  <c r="E214" i="1" s="1"/>
  <c r="G213" i="1"/>
  <c r="H213" i="1" s="1"/>
  <c r="D213" i="1"/>
  <c r="E213" i="1" s="1"/>
  <c r="G212" i="1"/>
  <c r="H212" i="1" s="1"/>
  <c r="D212" i="1"/>
  <c r="E212" i="1" s="1"/>
  <c r="G211" i="1"/>
  <c r="H211" i="1" s="1"/>
  <c r="D211" i="1"/>
  <c r="E211" i="1" s="1"/>
  <c r="G210" i="1"/>
  <c r="H210" i="1" s="1"/>
  <c r="D210" i="1"/>
  <c r="E210" i="1" s="1"/>
  <c r="G209" i="1"/>
  <c r="H209" i="1" s="1"/>
  <c r="D209" i="1"/>
  <c r="E209" i="1" s="1"/>
  <c r="G208" i="1"/>
  <c r="H208" i="1" s="1"/>
  <c r="D208" i="1"/>
  <c r="E208" i="1" s="1"/>
  <c r="G207" i="1"/>
  <c r="H207" i="1" s="1"/>
  <c r="D207" i="1"/>
  <c r="E207" i="1" s="1"/>
  <c r="G206" i="1"/>
  <c r="H206" i="1" s="1"/>
  <c r="D206" i="1"/>
  <c r="E206" i="1" s="1"/>
  <c r="G205" i="1"/>
  <c r="H205" i="1" s="1"/>
  <c r="D205" i="1"/>
  <c r="E205" i="1" s="1"/>
  <c r="G204" i="1"/>
  <c r="H204" i="1" s="1"/>
  <c r="D204" i="1"/>
  <c r="E204" i="1" s="1"/>
  <c r="G203" i="1"/>
  <c r="H203" i="1" s="1"/>
  <c r="D203" i="1"/>
  <c r="E203" i="1" s="1"/>
  <c r="G202" i="1"/>
  <c r="H202" i="1" s="1"/>
  <c r="D202" i="1"/>
  <c r="E202" i="1" s="1"/>
  <c r="G201" i="1"/>
  <c r="H201" i="1" s="1"/>
  <c r="D201" i="1"/>
  <c r="E201" i="1" s="1"/>
  <c r="G200" i="1"/>
  <c r="H200" i="1" s="1"/>
  <c r="D200" i="1"/>
  <c r="E200" i="1" s="1"/>
  <c r="G199" i="1"/>
  <c r="H199" i="1" s="1"/>
  <c r="D199" i="1"/>
  <c r="E199" i="1" s="1"/>
  <c r="G198" i="1"/>
  <c r="H198" i="1" s="1"/>
  <c r="D198" i="1"/>
  <c r="E198" i="1" s="1"/>
  <c r="G197" i="1"/>
  <c r="H197" i="1" s="1"/>
  <c r="D197" i="1"/>
  <c r="E197" i="1" s="1"/>
  <c r="G196" i="1"/>
  <c r="H196" i="1" s="1"/>
  <c r="D196" i="1"/>
  <c r="E196" i="1" s="1"/>
  <c r="G195" i="1"/>
  <c r="H195" i="1" s="1"/>
  <c r="D195" i="1"/>
  <c r="E195" i="1" s="1"/>
  <c r="G194" i="1"/>
  <c r="H194" i="1" s="1"/>
  <c r="D194" i="1"/>
  <c r="E194" i="1" s="1"/>
  <c r="G193" i="1"/>
  <c r="H193" i="1" s="1"/>
  <c r="D193" i="1"/>
  <c r="E193" i="1" s="1"/>
  <c r="G192" i="1"/>
  <c r="H192" i="1" s="1"/>
  <c r="D192" i="1"/>
  <c r="E192" i="1" s="1"/>
  <c r="G191" i="1"/>
  <c r="H191" i="1" s="1"/>
  <c r="D191" i="1"/>
  <c r="E191" i="1" s="1"/>
  <c r="G190" i="1"/>
  <c r="H190" i="1" s="1"/>
  <c r="D190" i="1"/>
  <c r="E190" i="1" s="1"/>
  <c r="G189" i="1"/>
  <c r="H189" i="1" s="1"/>
  <c r="D189" i="1"/>
  <c r="E189" i="1" s="1"/>
  <c r="G188" i="1"/>
  <c r="H188" i="1" s="1"/>
  <c r="D188" i="1"/>
  <c r="E188" i="1" s="1"/>
  <c r="G187" i="1"/>
  <c r="H187" i="1" s="1"/>
  <c r="D187" i="1"/>
  <c r="E187" i="1" s="1"/>
  <c r="G186" i="1"/>
  <c r="H186" i="1" s="1"/>
  <c r="D186" i="1"/>
  <c r="E186" i="1" s="1"/>
  <c r="G185" i="1"/>
  <c r="H185" i="1" s="1"/>
  <c r="D185" i="1"/>
  <c r="E185" i="1" s="1"/>
  <c r="G184" i="1"/>
  <c r="H184" i="1" s="1"/>
  <c r="D184" i="1"/>
  <c r="E184" i="1" s="1"/>
  <c r="G183" i="1"/>
  <c r="H183" i="1" s="1"/>
  <c r="D183" i="1"/>
  <c r="E183" i="1" s="1"/>
  <c r="G182" i="1"/>
  <c r="H182" i="1" s="1"/>
  <c r="D182" i="1"/>
  <c r="E182" i="1" s="1"/>
  <c r="G181" i="1"/>
  <c r="H181" i="1" s="1"/>
  <c r="D181" i="1"/>
  <c r="E181" i="1" s="1"/>
  <c r="G180" i="1"/>
  <c r="H180" i="1" s="1"/>
  <c r="D180" i="1"/>
  <c r="E180" i="1" s="1"/>
  <c r="G179" i="1"/>
  <c r="H179" i="1" s="1"/>
  <c r="D179" i="1"/>
  <c r="E179" i="1" s="1"/>
  <c r="G178" i="1"/>
  <c r="H178" i="1" s="1"/>
  <c r="D178" i="1"/>
  <c r="E178" i="1" s="1"/>
  <c r="G177" i="1"/>
  <c r="H177" i="1" s="1"/>
  <c r="D177" i="1"/>
  <c r="E177" i="1" s="1"/>
  <c r="G176" i="1"/>
  <c r="H176" i="1" s="1"/>
  <c r="D176" i="1"/>
  <c r="E176" i="1" s="1"/>
  <c r="G175" i="1"/>
  <c r="H175" i="1" s="1"/>
  <c r="D175" i="1"/>
  <c r="E175" i="1" s="1"/>
  <c r="G174" i="1"/>
  <c r="H174" i="1" s="1"/>
  <c r="D174" i="1"/>
  <c r="E174" i="1" s="1"/>
  <c r="G173" i="1"/>
  <c r="H173" i="1" s="1"/>
  <c r="D173" i="1"/>
  <c r="E173" i="1" s="1"/>
  <c r="G172" i="1"/>
  <c r="H172" i="1" s="1"/>
  <c r="D172" i="1"/>
  <c r="E172" i="1" s="1"/>
  <c r="G171" i="1"/>
  <c r="H171" i="1" s="1"/>
  <c r="D171" i="1"/>
  <c r="E171" i="1" s="1"/>
  <c r="G170" i="1"/>
  <c r="H170" i="1" s="1"/>
  <c r="D170" i="1"/>
  <c r="E170" i="1" s="1"/>
  <c r="G169" i="1"/>
  <c r="H169" i="1" s="1"/>
  <c r="D169" i="1"/>
  <c r="E169" i="1" s="1"/>
  <c r="G168" i="1"/>
  <c r="H168" i="1" s="1"/>
  <c r="D168" i="1"/>
  <c r="E168" i="1" s="1"/>
  <c r="G167" i="1"/>
  <c r="H167" i="1" s="1"/>
  <c r="D167" i="1"/>
  <c r="E167" i="1" s="1"/>
  <c r="G166" i="1"/>
  <c r="H166" i="1" s="1"/>
  <c r="D166" i="1"/>
  <c r="E166" i="1" s="1"/>
  <c r="G165" i="1"/>
  <c r="H165" i="1" s="1"/>
  <c r="D165" i="1"/>
  <c r="E165" i="1" s="1"/>
  <c r="G164" i="1"/>
  <c r="H164" i="1" s="1"/>
  <c r="D164" i="1"/>
  <c r="E164" i="1" s="1"/>
  <c r="G163" i="1"/>
  <c r="H163" i="1" s="1"/>
  <c r="D163" i="1"/>
  <c r="E163" i="1" s="1"/>
  <c r="G162" i="1"/>
  <c r="H162" i="1" s="1"/>
  <c r="D162" i="1"/>
  <c r="E162" i="1" s="1"/>
  <c r="G161" i="1"/>
  <c r="H161" i="1" s="1"/>
  <c r="D161" i="1"/>
  <c r="E161" i="1" s="1"/>
  <c r="G160" i="1"/>
  <c r="H160" i="1" s="1"/>
  <c r="D160" i="1"/>
  <c r="E160" i="1" s="1"/>
  <c r="G159" i="1"/>
  <c r="H159" i="1" s="1"/>
  <c r="D159" i="1"/>
  <c r="E159" i="1" s="1"/>
  <c r="G158" i="1"/>
  <c r="H158" i="1" s="1"/>
  <c r="D158" i="1"/>
  <c r="E158" i="1" s="1"/>
  <c r="G157" i="1"/>
  <c r="H157" i="1" s="1"/>
  <c r="D157" i="1"/>
  <c r="E157" i="1" s="1"/>
  <c r="G156" i="1"/>
  <c r="H156" i="1" s="1"/>
  <c r="D156" i="1"/>
  <c r="E156" i="1" s="1"/>
  <c r="G155" i="1"/>
  <c r="H155" i="1" s="1"/>
  <c r="D155" i="1"/>
  <c r="E155" i="1" s="1"/>
  <c r="G154" i="1"/>
  <c r="H154" i="1" s="1"/>
  <c r="D154" i="1"/>
  <c r="E154" i="1" s="1"/>
  <c r="G153" i="1"/>
  <c r="H153" i="1" s="1"/>
  <c r="D153" i="1"/>
  <c r="E153" i="1" s="1"/>
  <c r="G152" i="1"/>
  <c r="H152" i="1" s="1"/>
  <c r="D152" i="1"/>
  <c r="E152" i="1" s="1"/>
  <c r="G151" i="1"/>
  <c r="H151" i="1" s="1"/>
  <c r="D151" i="1"/>
  <c r="E151" i="1" s="1"/>
  <c r="G150" i="1"/>
  <c r="H150" i="1" s="1"/>
  <c r="D150" i="1"/>
  <c r="E150" i="1" s="1"/>
  <c r="G149" i="1"/>
  <c r="H149" i="1" s="1"/>
  <c r="D149" i="1"/>
  <c r="E149" i="1" s="1"/>
  <c r="G148" i="1"/>
  <c r="H148" i="1" s="1"/>
  <c r="D148" i="1"/>
  <c r="E148" i="1" s="1"/>
  <c r="G147" i="1"/>
  <c r="H147" i="1" s="1"/>
  <c r="D147" i="1"/>
  <c r="E147" i="1" s="1"/>
  <c r="G146" i="1"/>
  <c r="H146" i="1" s="1"/>
  <c r="D146" i="1"/>
  <c r="E146" i="1" s="1"/>
  <c r="G145" i="1"/>
  <c r="H145" i="1" s="1"/>
  <c r="D145" i="1"/>
  <c r="E145" i="1" s="1"/>
  <c r="G144" i="1"/>
  <c r="H144" i="1" s="1"/>
  <c r="D144" i="1"/>
  <c r="E144" i="1" s="1"/>
  <c r="G143" i="1"/>
  <c r="H143" i="1" s="1"/>
  <c r="D143" i="1"/>
  <c r="E143" i="1" s="1"/>
  <c r="G142" i="1"/>
  <c r="H142" i="1" s="1"/>
  <c r="D142" i="1"/>
  <c r="E142" i="1" s="1"/>
  <c r="G141" i="1"/>
  <c r="H141" i="1" s="1"/>
  <c r="D141" i="1"/>
  <c r="E141" i="1" s="1"/>
  <c r="G140" i="1"/>
  <c r="H140" i="1" s="1"/>
  <c r="D140" i="1"/>
  <c r="E140" i="1" s="1"/>
  <c r="G139" i="1"/>
  <c r="H139" i="1" s="1"/>
  <c r="D139" i="1"/>
  <c r="E139" i="1" s="1"/>
  <c r="G138" i="1"/>
  <c r="H138" i="1" s="1"/>
  <c r="D138" i="1"/>
  <c r="E138" i="1" s="1"/>
  <c r="G137" i="1"/>
  <c r="H137" i="1" s="1"/>
  <c r="D137" i="1"/>
  <c r="E137" i="1" s="1"/>
  <c r="G136" i="1"/>
  <c r="H136" i="1" s="1"/>
  <c r="D136" i="1"/>
  <c r="E136" i="1" s="1"/>
  <c r="G135" i="1"/>
  <c r="H135" i="1" s="1"/>
  <c r="D135" i="1"/>
  <c r="E135" i="1" s="1"/>
  <c r="G134" i="1"/>
  <c r="H134" i="1" s="1"/>
  <c r="D134" i="1"/>
  <c r="E134" i="1" s="1"/>
  <c r="G133" i="1"/>
  <c r="H133" i="1" s="1"/>
  <c r="D133" i="1"/>
  <c r="E133" i="1" s="1"/>
  <c r="G132" i="1"/>
  <c r="H132" i="1" s="1"/>
  <c r="D132" i="1"/>
  <c r="E132" i="1" s="1"/>
  <c r="G131" i="1"/>
  <c r="H131" i="1" s="1"/>
  <c r="D131" i="1"/>
  <c r="E131" i="1" s="1"/>
  <c r="G130" i="1"/>
  <c r="H130" i="1" s="1"/>
  <c r="D130" i="1"/>
  <c r="E130" i="1" s="1"/>
  <c r="G129" i="1"/>
  <c r="H129" i="1" s="1"/>
  <c r="D129" i="1"/>
  <c r="E129" i="1" s="1"/>
  <c r="G128" i="1"/>
  <c r="H128" i="1" s="1"/>
  <c r="D128" i="1"/>
  <c r="E128" i="1" s="1"/>
  <c r="G127" i="1"/>
  <c r="H127" i="1" s="1"/>
  <c r="D127" i="1"/>
  <c r="E127" i="1" s="1"/>
  <c r="G126" i="1"/>
  <c r="H126" i="1" s="1"/>
  <c r="D126" i="1"/>
  <c r="E126" i="1" s="1"/>
  <c r="G125" i="1"/>
  <c r="H125" i="1" s="1"/>
  <c r="D125" i="1"/>
  <c r="E125" i="1" s="1"/>
  <c r="G124" i="1"/>
  <c r="H124" i="1" s="1"/>
  <c r="D124" i="1"/>
  <c r="E124" i="1" s="1"/>
  <c r="G123" i="1"/>
  <c r="H123" i="1" s="1"/>
  <c r="D123" i="1"/>
  <c r="E123" i="1" s="1"/>
  <c r="G122" i="1"/>
  <c r="H122" i="1" s="1"/>
  <c r="D122" i="1"/>
  <c r="E122" i="1" s="1"/>
  <c r="G121" i="1"/>
  <c r="H121" i="1" s="1"/>
  <c r="D121" i="1"/>
  <c r="E121" i="1" s="1"/>
  <c r="G120" i="1"/>
  <c r="H120" i="1" s="1"/>
  <c r="D120" i="1"/>
  <c r="E120" i="1" s="1"/>
  <c r="G119" i="1"/>
  <c r="H119" i="1" s="1"/>
  <c r="D119" i="1"/>
  <c r="E119" i="1" s="1"/>
  <c r="G118" i="1"/>
  <c r="H118" i="1" s="1"/>
  <c r="D118" i="1"/>
  <c r="E118" i="1" s="1"/>
  <c r="G117" i="1"/>
  <c r="H117" i="1" s="1"/>
  <c r="D117" i="1"/>
  <c r="E117" i="1" s="1"/>
  <c r="G116" i="1"/>
  <c r="H116" i="1" s="1"/>
  <c r="D116" i="1"/>
  <c r="E116" i="1" s="1"/>
  <c r="G115" i="1"/>
  <c r="H115" i="1" s="1"/>
  <c r="D115" i="1"/>
  <c r="E115" i="1" s="1"/>
  <c r="G114" i="1"/>
  <c r="H114" i="1" s="1"/>
  <c r="D114" i="1"/>
  <c r="E114" i="1" s="1"/>
  <c r="G113" i="1"/>
  <c r="H113" i="1" s="1"/>
  <c r="D113" i="1"/>
  <c r="E113" i="1" s="1"/>
  <c r="G112" i="1"/>
  <c r="H112" i="1" s="1"/>
  <c r="D112" i="1"/>
  <c r="E112" i="1" s="1"/>
  <c r="G111" i="1"/>
  <c r="H111" i="1" s="1"/>
  <c r="D111" i="1"/>
  <c r="E111" i="1" s="1"/>
  <c r="G110" i="1"/>
  <c r="H110" i="1" s="1"/>
  <c r="D110" i="1"/>
  <c r="E110" i="1" s="1"/>
  <c r="G109" i="1"/>
  <c r="H109" i="1" s="1"/>
  <c r="D109" i="1"/>
  <c r="E109" i="1" s="1"/>
  <c r="G108" i="1"/>
  <c r="H108" i="1" s="1"/>
  <c r="D108" i="1"/>
  <c r="E108" i="1" s="1"/>
  <c r="G107" i="1"/>
  <c r="H107" i="1" s="1"/>
  <c r="D107" i="1"/>
  <c r="E107" i="1" s="1"/>
  <c r="G106" i="1"/>
  <c r="H106" i="1" s="1"/>
  <c r="D106" i="1"/>
  <c r="E106" i="1" s="1"/>
  <c r="G105" i="1"/>
  <c r="H105" i="1" s="1"/>
  <c r="D105" i="1"/>
  <c r="E105" i="1" s="1"/>
  <c r="G104" i="1"/>
  <c r="H104" i="1" s="1"/>
  <c r="D104" i="1"/>
  <c r="E104" i="1" s="1"/>
  <c r="G103" i="1"/>
  <c r="H103" i="1" s="1"/>
  <c r="D103" i="1"/>
  <c r="E103" i="1" s="1"/>
  <c r="G102" i="1"/>
  <c r="H102" i="1" s="1"/>
  <c r="D102" i="1"/>
  <c r="E102" i="1" s="1"/>
  <c r="G101" i="1"/>
  <c r="H101" i="1" s="1"/>
  <c r="D101" i="1"/>
  <c r="E101" i="1" s="1"/>
  <c r="G100" i="1"/>
  <c r="H100" i="1" s="1"/>
  <c r="D100" i="1"/>
  <c r="E100" i="1" s="1"/>
  <c r="G99" i="1"/>
  <c r="H99" i="1" s="1"/>
  <c r="D99" i="1"/>
  <c r="E99" i="1" s="1"/>
  <c r="G98" i="1"/>
  <c r="H98" i="1" s="1"/>
  <c r="D98" i="1"/>
  <c r="E98" i="1" s="1"/>
  <c r="G97" i="1"/>
  <c r="H97" i="1" s="1"/>
  <c r="D97" i="1"/>
  <c r="E97" i="1" s="1"/>
  <c r="G96" i="1"/>
  <c r="H96" i="1" s="1"/>
  <c r="D96" i="1"/>
  <c r="E96" i="1" s="1"/>
  <c r="G95" i="1"/>
  <c r="H95" i="1" s="1"/>
  <c r="D95" i="1"/>
  <c r="E95" i="1" s="1"/>
  <c r="G94" i="1"/>
  <c r="H94" i="1" s="1"/>
  <c r="D94" i="1"/>
  <c r="E94" i="1" s="1"/>
  <c r="G93" i="1"/>
  <c r="H93" i="1" s="1"/>
  <c r="D93" i="1"/>
  <c r="E93" i="1" s="1"/>
  <c r="G92" i="1"/>
  <c r="H92" i="1" s="1"/>
  <c r="D92" i="1"/>
  <c r="E92" i="1" s="1"/>
  <c r="G91" i="1"/>
  <c r="H91" i="1" s="1"/>
  <c r="D91" i="1"/>
  <c r="E91" i="1" s="1"/>
  <c r="G90" i="1"/>
  <c r="H90" i="1" s="1"/>
  <c r="D90" i="1"/>
  <c r="E90" i="1" s="1"/>
  <c r="G89" i="1"/>
  <c r="H89" i="1" s="1"/>
  <c r="D89" i="1"/>
  <c r="E89" i="1" s="1"/>
  <c r="G88" i="1"/>
  <c r="H88" i="1" s="1"/>
  <c r="D88" i="1"/>
  <c r="E88" i="1" s="1"/>
  <c r="G87" i="1"/>
  <c r="H87" i="1" s="1"/>
  <c r="D87" i="1"/>
  <c r="E87" i="1" s="1"/>
  <c r="G86" i="1"/>
  <c r="H86" i="1" s="1"/>
  <c r="D86" i="1"/>
  <c r="E86" i="1" s="1"/>
  <c r="G85" i="1"/>
  <c r="H85" i="1" s="1"/>
  <c r="D85" i="1"/>
  <c r="E85" i="1" s="1"/>
  <c r="G84" i="1"/>
  <c r="H84" i="1" s="1"/>
  <c r="D84" i="1"/>
  <c r="E84" i="1" s="1"/>
  <c r="G83" i="1"/>
  <c r="H83" i="1" s="1"/>
  <c r="D83" i="1"/>
  <c r="E83" i="1" s="1"/>
  <c r="G82" i="1"/>
  <c r="H82" i="1" s="1"/>
  <c r="D82" i="1"/>
  <c r="E82" i="1" s="1"/>
  <c r="G81" i="1"/>
  <c r="H81" i="1" s="1"/>
  <c r="D81" i="1"/>
  <c r="E81" i="1" s="1"/>
  <c r="G80" i="1"/>
  <c r="H80" i="1" s="1"/>
  <c r="D80" i="1"/>
  <c r="E80" i="1" s="1"/>
  <c r="G79" i="1"/>
  <c r="H79" i="1" s="1"/>
  <c r="D79" i="1"/>
  <c r="E79" i="1" s="1"/>
  <c r="G78" i="1"/>
  <c r="H78" i="1" s="1"/>
  <c r="D78" i="1"/>
  <c r="E78" i="1" s="1"/>
  <c r="G77" i="1"/>
  <c r="H77" i="1" s="1"/>
  <c r="D77" i="1"/>
  <c r="E77" i="1" s="1"/>
  <c r="G76" i="1"/>
  <c r="H76" i="1" s="1"/>
  <c r="D76" i="1"/>
  <c r="E76" i="1" s="1"/>
  <c r="G75" i="1"/>
  <c r="H75" i="1" s="1"/>
  <c r="D75" i="1"/>
  <c r="E75" i="1" s="1"/>
  <c r="G74" i="1"/>
  <c r="H74" i="1" s="1"/>
  <c r="D74" i="1"/>
  <c r="E74" i="1" s="1"/>
  <c r="G73" i="1"/>
  <c r="H73" i="1" s="1"/>
  <c r="D73" i="1"/>
  <c r="E73" i="1" s="1"/>
  <c r="G72" i="1"/>
  <c r="H72" i="1" s="1"/>
  <c r="D72" i="1"/>
  <c r="E72" i="1" s="1"/>
  <c r="G71" i="1"/>
  <c r="H71" i="1" s="1"/>
  <c r="D71" i="1"/>
  <c r="E71" i="1" s="1"/>
  <c r="G70" i="1"/>
  <c r="H70" i="1" s="1"/>
  <c r="D70" i="1"/>
  <c r="E70" i="1" s="1"/>
  <c r="G69" i="1"/>
  <c r="H69" i="1" s="1"/>
  <c r="D69" i="1"/>
  <c r="E69" i="1" s="1"/>
  <c r="G68" i="1"/>
  <c r="H68" i="1" s="1"/>
  <c r="D68" i="1"/>
  <c r="E68" i="1" s="1"/>
  <c r="G67" i="1"/>
  <c r="H67" i="1" s="1"/>
  <c r="D67" i="1"/>
  <c r="E67" i="1" s="1"/>
  <c r="G66" i="1"/>
  <c r="H66" i="1" s="1"/>
  <c r="D66" i="1"/>
  <c r="E66" i="1" s="1"/>
  <c r="G65" i="1"/>
  <c r="H65" i="1" s="1"/>
  <c r="D65" i="1"/>
  <c r="E65" i="1" s="1"/>
  <c r="G64" i="1"/>
  <c r="H64" i="1" s="1"/>
  <c r="D64" i="1"/>
  <c r="E64" i="1" s="1"/>
  <c r="G63" i="1"/>
  <c r="H63" i="1" s="1"/>
  <c r="D63" i="1"/>
  <c r="E63" i="1" s="1"/>
  <c r="G62" i="1"/>
  <c r="H62" i="1" s="1"/>
  <c r="D62" i="1"/>
  <c r="E62" i="1" s="1"/>
  <c r="G61" i="1"/>
  <c r="H61" i="1" s="1"/>
  <c r="D61" i="1"/>
  <c r="E61" i="1" s="1"/>
  <c r="G60" i="1"/>
  <c r="H60" i="1" s="1"/>
  <c r="D60" i="1"/>
  <c r="E60" i="1" s="1"/>
  <c r="G59" i="1"/>
  <c r="H59" i="1" s="1"/>
  <c r="D59" i="1"/>
  <c r="E59" i="1" s="1"/>
  <c r="G58" i="1"/>
  <c r="H58" i="1" s="1"/>
  <c r="D58" i="1"/>
  <c r="E58" i="1" s="1"/>
  <c r="G57" i="1"/>
  <c r="H57" i="1" s="1"/>
  <c r="D57" i="1"/>
  <c r="E57" i="1" s="1"/>
  <c r="G56" i="1"/>
  <c r="H56" i="1" s="1"/>
  <c r="D56" i="1"/>
  <c r="E56" i="1" s="1"/>
  <c r="G55" i="1"/>
  <c r="H55" i="1" s="1"/>
  <c r="D55" i="1"/>
  <c r="E55" i="1" s="1"/>
  <c r="G54" i="1"/>
  <c r="H54" i="1" s="1"/>
  <c r="D54" i="1"/>
  <c r="E54" i="1" s="1"/>
  <c r="G53" i="1"/>
  <c r="H53" i="1" s="1"/>
  <c r="D53" i="1"/>
  <c r="E53" i="1" s="1"/>
  <c r="G52" i="1"/>
  <c r="H52" i="1" s="1"/>
  <c r="D52" i="1"/>
  <c r="E52" i="1" s="1"/>
  <c r="G51" i="1"/>
  <c r="H51" i="1" s="1"/>
  <c r="D51" i="1"/>
  <c r="E51" i="1" s="1"/>
  <c r="G50" i="1"/>
  <c r="H50" i="1" s="1"/>
  <c r="D50" i="1"/>
  <c r="E50" i="1" s="1"/>
  <c r="G49" i="1"/>
  <c r="H49" i="1" s="1"/>
  <c r="D49" i="1"/>
  <c r="E49" i="1" s="1"/>
  <c r="G48" i="1"/>
  <c r="H48" i="1" s="1"/>
  <c r="D48" i="1"/>
  <c r="E48" i="1" s="1"/>
  <c r="G47" i="1"/>
  <c r="H47" i="1" s="1"/>
  <c r="D47" i="1"/>
  <c r="E47" i="1" s="1"/>
  <c r="G46" i="1"/>
  <c r="H46" i="1" s="1"/>
  <c r="D46" i="1"/>
  <c r="E46" i="1" s="1"/>
  <c r="G45" i="1"/>
  <c r="H45" i="1" s="1"/>
  <c r="D45" i="1"/>
  <c r="E45" i="1" s="1"/>
  <c r="G44" i="1"/>
  <c r="H44" i="1" s="1"/>
  <c r="D44" i="1"/>
  <c r="E44" i="1" s="1"/>
  <c r="G43" i="1"/>
  <c r="H43" i="1" s="1"/>
  <c r="D43" i="1"/>
  <c r="E43" i="1" s="1"/>
  <c r="G42" i="1"/>
  <c r="H42" i="1" s="1"/>
  <c r="D42" i="1"/>
  <c r="E42" i="1" s="1"/>
  <c r="G41" i="1"/>
  <c r="H41" i="1" s="1"/>
  <c r="D41" i="1"/>
  <c r="E41" i="1" s="1"/>
  <c r="G40" i="1"/>
  <c r="H40" i="1" s="1"/>
  <c r="D40" i="1"/>
  <c r="E40" i="1" s="1"/>
  <c r="G39" i="1"/>
  <c r="H39" i="1" s="1"/>
  <c r="D39" i="1"/>
  <c r="E39" i="1" s="1"/>
  <c r="G38" i="1"/>
  <c r="H38" i="1" s="1"/>
  <c r="D38" i="1"/>
  <c r="E38" i="1" s="1"/>
  <c r="G37" i="1"/>
  <c r="H37" i="1" s="1"/>
  <c r="D37" i="1"/>
  <c r="E37" i="1" s="1"/>
  <c r="G36" i="1"/>
  <c r="H36" i="1" s="1"/>
  <c r="D36" i="1"/>
  <c r="E36" i="1" s="1"/>
  <c r="G35" i="1"/>
  <c r="H35" i="1" s="1"/>
  <c r="D35" i="1"/>
  <c r="E35" i="1" s="1"/>
  <c r="G34" i="1"/>
  <c r="H34" i="1" s="1"/>
  <c r="D34" i="1"/>
  <c r="E34" i="1" s="1"/>
  <c r="G33" i="1"/>
  <c r="H33" i="1" s="1"/>
  <c r="D33" i="1"/>
  <c r="E33" i="1" s="1"/>
  <c r="G32" i="1"/>
  <c r="H32" i="1" s="1"/>
  <c r="D32" i="1"/>
  <c r="E32" i="1" s="1"/>
  <c r="G31" i="1"/>
  <c r="H31" i="1" s="1"/>
  <c r="D31" i="1"/>
  <c r="E31" i="1" s="1"/>
  <c r="G30" i="1"/>
  <c r="H30" i="1" s="1"/>
  <c r="D30" i="1"/>
  <c r="E30" i="1" s="1"/>
  <c r="G29" i="1"/>
  <c r="H29" i="1" s="1"/>
  <c r="D29" i="1"/>
  <c r="E29" i="1" s="1"/>
  <c r="G28" i="1"/>
  <c r="H28" i="1" s="1"/>
  <c r="D28" i="1"/>
  <c r="E28" i="1" s="1"/>
  <c r="G27" i="1"/>
  <c r="H27" i="1" s="1"/>
  <c r="D27" i="1"/>
  <c r="E27" i="1" s="1"/>
  <c r="G26" i="1"/>
  <c r="H26" i="1" s="1"/>
  <c r="D26" i="1"/>
  <c r="E26" i="1" s="1"/>
  <c r="G25" i="1"/>
  <c r="H25" i="1" s="1"/>
  <c r="D25" i="1"/>
  <c r="E25" i="1" s="1"/>
  <c r="G24" i="1"/>
  <c r="H24" i="1" s="1"/>
  <c r="D24" i="1"/>
  <c r="E24" i="1" s="1"/>
  <c r="G23" i="1"/>
  <c r="H23" i="1" s="1"/>
  <c r="D23" i="1"/>
  <c r="E23" i="1" s="1"/>
  <c r="G22" i="1"/>
  <c r="H22" i="1" s="1"/>
  <c r="D22" i="1"/>
  <c r="E22" i="1" s="1"/>
  <c r="G21" i="1"/>
  <c r="H21" i="1" s="1"/>
  <c r="D21" i="1"/>
  <c r="E21" i="1" s="1"/>
  <c r="G20" i="1"/>
  <c r="H20" i="1" s="1"/>
  <c r="D20" i="1"/>
  <c r="E20" i="1" s="1"/>
  <c r="G19" i="1"/>
  <c r="H19" i="1" s="1"/>
  <c r="D19" i="1"/>
  <c r="E19" i="1" s="1"/>
  <c r="G18" i="1"/>
  <c r="H18" i="1" s="1"/>
  <c r="D18" i="1"/>
  <c r="E18" i="1" s="1"/>
  <c r="G17" i="1"/>
  <c r="H17" i="1" s="1"/>
  <c r="D17" i="1"/>
  <c r="E17" i="1" s="1"/>
  <c r="G16" i="1"/>
  <c r="H16" i="1" s="1"/>
  <c r="D16" i="1"/>
  <c r="E16" i="1" s="1"/>
  <c r="G15" i="1"/>
  <c r="H15" i="1" s="1"/>
  <c r="D15" i="1"/>
  <c r="E15" i="1" s="1"/>
  <c r="G14" i="1"/>
  <c r="H14" i="1" s="1"/>
  <c r="D14" i="1"/>
  <c r="E14" i="1" s="1"/>
  <c r="G13" i="1"/>
  <c r="H13" i="1" s="1"/>
  <c r="H6" i="1" s="1"/>
  <c r="D13" i="1"/>
  <c r="E13" i="1" s="1"/>
  <c r="E6" i="1" s="1"/>
  <c r="K9" i="1"/>
  <c r="E9" i="1"/>
  <c r="K8" i="1"/>
  <c r="E8" i="1"/>
  <c r="J415" i="1" l="1"/>
  <c r="K415" i="1" s="1"/>
  <c r="J414" i="1"/>
  <c r="K414" i="1" s="1"/>
  <c r="J413" i="1"/>
  <c r="K413" i="1" s="1"/>
  <c r="J412" i="1"/>
  <c r="K412" i="1" s="1"/>
  <c r="J411" i="1"/>
  <c r="K411" i="1" s="1"/>
  <c r="J410" i="1"/>
  <c r="K410" i="1" s="1"/>
  <c r="J409" i="1"/>
  <c r="K409" i="1" s="1"/>
  <c r="J408" i="1"/>
  <c r="K408" i="1" s="1"/>
  <c r="J407" i="1"/>
  <c r="K407" i="1" s="1"/>
  <c r="J406" i="1"/>
  <c r="K406" i="1" s="1"/>
  <c r="J405" i="1"/>
  <c r="K405" i="1" s="1"/>
  <c r="J404" i="1"/>
  <c r="K404" i="1" s="1"/>
  <c r="J403" i="1"/>
  <c r="K403" i="1" s="1"/>
  <c r="J402" i="1"/>
  <c r="K402" i="1" s="1"/>
  <c r="J401" i="1"/>
  <c r="K401" i="1" s="1"/>
  <c r="J400" i="1"/>
  <c r="K400" i="1" s="1"/>
  <c r="J399" i="1"/>
  <c r="K399" i="1" s="1"/>
  <c r="J398" i="1"/>
  <c r="K398" i="1" s="1"/>
  <c r="J397" i="1"/>
  <c r="K397" i="1" s="1"/>
  <c r="J396" i="1"/>
  <c r="K396" i="1" s="1"/>
  <c r="J395" i="1"/>
  <c r="K395" i="1" s="1"/>
  <c r="J394" i="1"/>
  <c r="K394" i="1" s="1"/>
  <c r="J393" i="1"/>
  <c r="K393" i="1" s="1"/>
  <c r="J392" i="1"/>
  <c r="K392" i="1" s="1"/>
  <c r="J391" i="1"/>
  <c r="K391" i="1" s="1"/>
  <c r="J390" i="1"/>
  <c r="K390" i="1" s="1"/>
  <c r="J389" i="1"/>
  <c r="K389" i="1" s="1"/>
  <c r="J388" i="1"/>
  <c r="K388" i="1" s="1"/>
  <c r="J387" i="1"/>
  <c r="K387" i="1" s="1"/>
  <c r="J386" i="1"/>
  <c r="K386" i="1" s="1"/>
  <c r="J385" i="1"/>
  <c r="K385" i="1" s="1"/>
  <c r="J384" i="1"/>
  <c r="K384" i="1" s="1"/>
  <c r="J383" i="1"/>
  <c r="K383" i="1" s="1"/>
  <c r="J382" i="1"/>
  <c r="K382" i="1" s="1"/>
  <c r="J381" i="1"/>
  <c r="K381" i="1" s="1"/>
  <c r="J380" i="1"/>
  <c r="K380" i="1" s="1"/>
  <c r="J379" i="1"/>
  <c r="K379" i="1" s="1"/>
  <c r="J378" i="1"/>
  <c r="K378" i="1" s="1"/>
  <c r="J377" i="1"/>
  <c r="K377" i="1" s="1"/>
  <c r="J376" i="1"/>
  <c r="K376" i="1" s="1"/>
  <c r="J375" i="1"/>
  <c r="K375" i="1" s="1"/>
  <c r="J374" i="1"/>
  <c r="K374" i="1" s="1"/>
  <c r="J373" i="1"/>
  <c r="K373" i="1" s="1"/>
  <c r="J372" i="1"/>
  <c r="K372" i="1" s="1"/>
  <c r="J371" i="1"/>
  <c r="K371" i="1" s="1"/>
  <c r="J370" i="1"/>
  <c r="K370" i="1" s="1"/>
  <c r="J369" i="1"/>
  <c r="K369" i="1" s="1"/>
  <c r="J368" i="1"/>
  <c r="K368" i="1" s="1"/>
  <c r="J367" i="1"/>
  <c r="K367" i="1" s="1"/>
  <c r="J366" i="1"/>
  <c r="K366" i="1" s="1"/>
  <c r="J365" i="1"/>
  <c r="K365" i="1" s="1"/>
  <c r="J364" i="1"/>
  <c r="K364" i="1" s="1"/>
  <c r="J363" i="1"/>
  <c r="K363" i="1" s="1"/>
  <c r="J362" i="1"/>
  <c r="K362" i="1" s="1"/>
  <c r="J361" i="1"/>
  <c r="K361" i="1" s="1"/>
  <c r="J360" i="1"/>
  <c r="K360" i="1" s="1"/>
  <c r="J359" i="1"/>
  <c r="K359" i="1" s="1"/>
  <c r="J358" i="1"/>
  <c r="K358" i="1" s="1"/>
  <c r="J357" i="1"/>
  <c r="K357" i="1" s="1"/>
  <c r="J356" i="1"/>
  <c r="K356" i="1" s="1"/>
  <c r="J355" i="1"/>
  <c r="K355" i="1" s="1"/>
  <c r="J354" i="1"/>
  <c r="K354" i="1" s="1"/>
  <c r="J353" i="1"/>
  <c r="K353" i="1" s="1"/>
  <c r="J352" i="1"/>
  <c r="K352" i="1" s="1"/>
  <c r="J351" i="1"/>
  <c r="K351" i="1" s="1"/>
  <c r="J350" i="1"/>
  <c r="K350" i="1" s="1"/>
  <c r="J349" i="1"/>
  <c r="K349" i="1" s="1"/>
  <c r="J348" i="1"/>
  <c r="K348" i="1" s="1"/>
  <c r="J347" i="1"/>
  <c r="K347" i="1" s="1"/>
  <c r="J346" i="1"/>
  <c r="K346" i="1" s="1"/>
  <c r="J345" i="1"/>
  <c r="K345" i="1" s="1"/>
  <c r="J344" i="1"/>
  <c r="K344" i="1" s="1"/>
  <c r="J343" i="1"/>
  <c r="K343" i="1" s="1"/>
  <c r="J342" i="1"/>
  <c r="K342" i="1" s="1"/>
  <c r="J341" i="1"/>
  <c r="K341" i="1" s="1"/>
  <c r="J340" i="1"/>
  <c r="K340" i="1" s="1"/>
  <c r="J339" i="1"/>
  <c r="K339" i="1" s="1"/>
  <c r="J338" i="1"/>
  <c r="K338" i="1" s="1"/>
  <c r="J337" i="1"/>
  <c r="K337" i="1" s="1"/>
  <c r="J336" i="1"/>
  <c r="K336" i="1" s="1"/>
  <c r="J335" i="1"/>
  <c r="K335" i="1" s="1"/>
  <c r="J334" i="1"/>
  <c r="K334" i="1" s="1"/>
  <c r="J333" i="1"/>
  <c r="K333" i="1" s="1"/>
  <c r="J332" i="1"/>
  <c r="K332" i="1" s="1"/>
  <c r="J331" i="1"/>
  <c r="K331" i="1" s="1"/>
  <c r="J330" i="1"/>
  <c r="K330" i="1" s="1"/>
  <c r="J329" i="1"/>
  <c r="K329" i="1" s="1"/>
  <c r="J328" i="1"/>
  <c r="K328" i="1" s="1"/>
  <c r="J327" i="1"/>
  <c r="K327" i="1" s="1"/>
  <c r="J326" i="1"/>
  <c r="K326" i="1" s="1"/>
  <c r="J325" i="1"/>
  <c r="K325" i="1" s="1"/>
  <c r="J324" i="1"/>
  <c r="K324" i="1" s="1"/>
  <c r="J323" i="1"/>
  <c r="K323" i="1" s="1"/>
  <c r="J322" i="1"/>
  <c r="K322" i="1" s="1"/>
  <c r="J321" i="1"/>
  <c r="K321" i="1" s="1"/>
  <c r="J320" i="1"/>
  <c r="K320" i="1" s="1"/>
  <c r="J319" i="1"/>
  <c r="K319" i="1" s="1"/>
  <c r="J318" i="1"/>
  <c r="K318" i="1" s="1"/>
  <c r="J317" i="1"/>
  <c r="K317" i="1" s="1"/>
  <c r="J316" i="1"/>
  <c r="K316" i="1" s="1"/>
  <c r="J315" i="1"/>
  <c r="K315" i="1" s="1"/>
  <c r="J314" i="1"/>
  <c r="K314" i="1" s="1"/>
  <c r="J313" i="1"/>
  <c r="K313" i="1" s="1"/>
  <c r="J312" i="1"/>
  <c r="K312" i="1" s="1"/>
  <c r="J311" i="1"/>
  <c r="K311" i="1" s="1"/>
  <c r="J310" i="1"/>
  <c r="K310" i="1" s="1"/>
  <c r="J309" i="1"/>
  <c r="K309" i="1" s="1"/>
  <c r="J308" i="1"/>
  <c r="K308" i="1" s="1"/>
  <c r="J307" i="1"/>
  <c r="K307" i="1" s="1"/>
  <c r="J306" i="1"/>
  <c r="K306" i="1" s="1"/>
  <c r="J305" i="1"/>
  <c r="K305" i="1" s="1"/>
  <c r="J304" i="1"/>
  <c r="K304" i="1" s="1"/>
  <c r="J303" i="1"/>
  <c r="K303" i="1" s="1"/>
  <c r="J302" i="1"/>
  <c r="K302" i="1" s="1"/>
  <c r="J301" i="1"/>
  <c r="K301" i="1" s="1"/>
  <c r="J300" i="1"/>
  <c r="K300" i="1" s="1"/>
  <c r="J299" i="1"/>
  <c r="K299" i="1" s="1"/>
  <c r="J298" i="1"/>
  <c r="K298" i="1" s="1"/>
  <c r="J297" i="1"/>
  <c r="K297" i="1" s="1"/>
  <c r="J296" i="1"/>
  <c r="K296" i="1" s="1"/>
  <c r="J295" i="1"/>
  <c r="K295" i="1" s="1"/>
  <c r="J294" i="1"/>
  <c r="K294" i="1" s="1"/>
  <c r="J293" i="1"/>
  <c r="K293" i="1" s="1"/>
  <c r="J292" i="1"/>
  <c r="K292" i="1" s="1"/>
  <c r="J291" i="1"/>
  <c r="K291" i="1" s="1"/>
  <c r="J290" i="1"/>
  <c r="K290" i="1" s="1"/>
  <c r="J289" i="1"/>
  <c r="K289" i="1" s="1"/>
  <c r="J288" i="1"/>
  <c r="K288" i="1" s="1"/>
  <c r="J287" i="1"/>
  <c r="K287" i="1" s="1"/>
  <c r="J286" i="1"/>
  <c r="K286" i="1" s="1"/>
  <c r="J285" i="1"/>
  <c r="K285" i="1" s="1"/>
  <c r="J284" i="1"/>
  <c r="K284" i="1" s="1"/>
  <c r="J283" i="1"/>
  <c r="K283" i="1" s="1"/>
  <c r="J282" i="1"/>
  <c r="K282" i="1" s="1"/>
  <c r="J281" i="1"/>
  <c r="K281" i="1" s="1"/>
  <c r="J280" i="1"/>
  <c r="K280" i="1" s="1"/>
  <c r="J279" i="1"/>
  <c r="K279" i="1" s="1"/>
  <c r="J278" i="1"/>
  <c r="K278" i="1" s="1"/>
  <c r="J277" i="1"/>
  <c r="K277" i="1" s="1"/>
  <c r="J276" i="1"/>
  <c r="K276" i="1" s="1"/>
  <c r="J275" i="1"/>
  <c r="K275" i="1" s="1"/>
  <c r="J274" i="1"/>
  <c r="K274" i="1" s="1"/>
  <c r="J273" i="1"/>
  <c r="K273" i="1" s="1"/>
  <c r="J272" i="1"/>
  <c r="K272" i="1" s="1"/>
  <c r="J271" i="1"/>
  <c r="K271" i="1" s="1"/>
  <c r="J270" i="1"/>
  <c r="K270" i="1" s="1"/>
  <c r="J269" i="1"/>
  <c r="K269" i="1" s="1"/>
  <c r="J268" i="1"/>
  <c r="K268" i="1" s="1"/>
  <c r="J267" i="1"/>
  <c r="K267" i="1" s="1"/>
  <c r="J266" i="1"/>
  <c r="K266" i="1" s="1"/>
  <c r="J265" i="1"/>
  <c r="K265" i="1" s="1"/>
  <c r="J264" i="1"/>
  <c r="K264" i="1" s="1"/>
  <c r="J263" i="1"/>
  <c r="K263" i="1" s="1"/>
  <c r="J262" i="1"/>
  <c r="K262" i="1" s="1"/>
  <c r="J261" i="1"/>
  <c r="K261" i="1" s="1"/>
  <c r="J260" i="1"/>
  <c r="K260" i="1" s="1"/>
  <c r="J259" i="1"/>
  <c r="K259" i="1" s="1"/>
  <c r="J258" i="1"/>
  <c r="K258" i="1" s="1"/>
  <c r="J257" i="1"/>
  <c r="K257" i="1" s="1"/>
  <c r="J256" i="1"/>
  <c r="K256" i="1" s="1"/>
  <c r="J255" i="1"/>
  <c r="K255" i="1" s="1"/>
  <c r="J254" i="1"/>
  <c r="K254" i="1" s="1"/>
  <c r="J253" i="1"/>
  <c r="K253" i="1" s="1"/>
  <c r="J252" i="1"/>
  <c r="K252" i="1" s="1"/>
  <c r="J251" i="1"/>
  <c r="K251" i="1" s="1"/>
  <c r="J250" i="1"/>
  <c r="K250" i="1" s="1"/>
  <c r="J249" i="1"/>
  <c r="K249" i="1" s="1"/>
  <c r="J248" i="1"/>
  <c r="K248" i="1" s="1"/>
  <c r="J247" i="1"/>
  <c r="K247" i="1" s="1"/>
  <c r="J246" i="1"/>
  <c r="K246" i="1" s="1"/>
  <c r="J245" i="1"/>
  <c r="K245" i="1" s="1"/>
  <c r="J244" i="1"/>
  <c r="K244" i="1" s="1"/>
  <c r="J243" i="1"/>
  <c r="K243" i="1" s="1"/>
  <c r="J242" i="1"/>
  <c r="K242" i="1" s="1"/>
  <c r="J241" i="1"/>
  <c r="K241" i="1" s="1"/>
  <c r="J240" i="1"/>
  <c r="K240" i="1" s="1"/>
  <c r="J239" i="1"/>
  <c r="K239" i="1" s="1"/>
  <c r="J238" i="1"/>
  <c r="K238" i="1" s="1"/>
  <c r="J237" i="1"/>
  <c r="K237" i="1" s="1"/>
  <c r="J236" i="1"/>
  <c r="K236" i="1" s="1"/>
  <c r="J235" i="1"/>
  <c r="K235" i="1" s="1"/>
  <c r="J234" i="1"/>
  <c r="K234" i="1" s="1"/>
  <c r="J233" i="1"/>
  <c r="K233" i="1" s="1"/>
  <c r="J232" i="1"/>
  <c r="K232" i="1" s="1"/>
  <c r="J231" i="1"/>
  <c r="K231" i="1" s="1"/>
  <c r="J230" i="1"/>
  <c r="K230" i="1" s="1"/>
  <c r="J229" i="1"/>
  <c r="K229" i="1" s="1"/>
  <c r="J228" i="1"/>
  <c r="K228" i="1" s="1"/>
  <c r="J227" i="1"/>
  <c r="K227" i="1" s="1"/>
  <c r="J226" i="1"/>
  <c r="K226" i="1" s="1"/>
  <c r="J225" i="1"/>
  <c r="K225" i="1" s="1"/>
  <c r="J224" i="1"/>
  <c r="K224" i="1" s="1"/>
  <c r="J223" i="1"/>
  <c r="K223" i="1" s="1"/>
  <c r="J222" i="1"/>
  <c r="K222" i="1" s="1"/>
  <c r="J221" i="1"/>
  <c r="K221" i="1" s="1"/>
  <c r="J220" i="1"/>
  <c r="K220" i="1" s="1"/>
  <c r="J219" i="1"/>
  <c r="K219" i="1" s="1"/>
  <c r="J218" i="1"/>
  <c r="K218" i="1" s="1"/>
  <c r="J217" i="1"/>
  <c r="K217" i="1" s="1"/>
  <c r="J216" i="1"/>
  <c r="K216" i="1" s="1"/>
  <c r="J215" i="1"/>
  <c r="K215" i="1" s="1"/>
  <c r="J214" i="1"/>
  <c r="K214" i="1" s="1"/>
  <c r="J213" i="1"/>
  <c r="K213" i="1" s="1"/>
  <c r="J212" i="1"/>
  <c r="K212" i="1" s="1"/>
  <c r="J211" i="1"/>
  <c r="K211" i="1" s="1"/>
  <c r="J210" i="1"/>
  <c r="K210" i="1" s="1"/>
  <c r="J209" i="1"/>
  <c r="K209" i="1" s="1"/>
  <c r="J208" i="1"/>
  <c r="K208" i="1" s="1"/>
  <c r="J207" i="1"/>
  <c r="K207" i="1" s="1"/>
  <c r="J206" i="1"/>
  <c r="K206" i="1" s="1"/>
  <c r="J205" i="1"/>
  <c r="K205" i="1" s="1"/>
  <c r="J204" i="1"/>
  <c r="K204" i="1" s="1"/>
  <c r="J203" i="1"/>
  <c r="K203" i="1" s="1"/>
  <c r="J202" i="1"/>
  <c r="K202" i="1" s="1"/>
  <c r="J201" i="1"/>
  <c r="K201" i="1" s="1"/>
  <c r="J200" i="1"/>
  <c r="K200" i="1" s="1"/>
  <c r="J199" i="1"/>
  <c r="K199" i="1" s="1"/>
  <c r="J198" i="1"/>
  <c r="K198" i="1" s="1"/>
  <c r="J197" i="1"/>
  <c r="K197" i="1" s="1"/>
  <c r="J196" i="1"/>
  <c r="K196" i="1" s="1"/>
  <c r="J195" i="1"/>
  <c r="K195" i="1" s="1"/>
  <c r="J194" i="1"/>
  <c r="K194" i="1" s="1"/>
  <c r="J193" i="1"/>
  <c r="K193" i="1" s="1"/>
  <c r="J192" i="1"/>
  <c r="K192" i="1" s="1"/>
  <c r="J191" i="1"/>
  <c r="K191" i="1" s="1"/>
  <c r="J190" i="1"/>
  <c r="K190" i="1" s="1"/>
  <c r="J189" i="1"/>
  <c r="K189" i="1" s="1"/>
  <c r="J188" i="1"/>
  <c r="K188" i="1" s="1"/>
  <c r="J187" i="1"/>
  <c r="K187" i="1" s="1"/>
  <c r="J186" i="1"/>
  <c r="K186" i="1" s="1"/>
  <c r="J185" i="1"/>
  <c r="K185" i="1" s="1"/>
  <c r="J184" i="1"/>
  <c r="K184" i="1" s="1"/>
  <c r="J183" i="1"/>
  <c r="K183" i="1" s="1"/>
  <c r="J182" i="1"/>
  <c r="K182" i="1" s="1"/>
  <c r="J181" i="1"/>
  <c r="K181" i="1" s="1"/>
  <c r="J180" i="1"/>
  <c r="K180" i="1" s="1"/>
  <c r="J179" i="1"/>
  <c r="K179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J164" i="1"/>
  <c r="K164" i="1" s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50" i="1"/>
  <c r="K150" i="1" s="1"/>
  <c r="J149" i="1"/>
  <c r="K149" i="1" s="1"/>
  <c r="J148" i="1"/>
  <c r="K148" i="1" s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6" i="1"/>
  <c r="K136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K6" i="1" l="1"/>
</calcChain>
</file>

<file path=xl/sharedStrings.xml><?xml version="1.0" encoding="utf-8"?>
<sst xmlns="http://schemas.openxmlformats.org/spreadsheetml/2006/main" count="33" uniqueCount="26">
  <si>
    <t>Overall Survival</t>
  </si>
  <si>
    <t>months</t>
  </si>
  <si>
    <t>Kaplan Meier</t>
  </si>
  <si>
    <t xml:space="preserve"> Weibull</t>
  </si>
  <si>
    <t xml:space="preserve"> LogNorm</t>
  </si>
  <si>
    <t xml:space="preserve"> LogLogistic</t>
  </si>
  <si>
    <t>Proportion of Cohort Surviving</t>
  </si>
  <si>
    <t>k Shape</t>
  </si>
  <si>
    <t>μ</t>
  </si>
  <si>
    <t>beta (Lambda Wiki)</t>
  </si>
  <si>
    <t>σ</t>
  </si>
  <si>
    <t>Square error</t>
  </si>
  <si>
    <t>Total error</t>
  </si>
  <si>
    <t>Total Error</t>
  </si>
  <si>
    <t>Weibull TreeAge Parameters</t>
  </si>
  <si>
    <t>LogLogistic 
TreeAge Parameters</t>
  </si>
  <si>
    <t>TreeAge - Gamma (k - Shape)</t>
  </si>
  <si>
    <t>a</t>
  </si>
  <si>
    <t>TreeAge - Lamda (λ - Scale)</t>
  </si>
  <si>
    <t>b</t>
  </si>
  <si>
    <t>Raw data</t>
  </si>
  <si>
    <t>Corrected Formula</t>
  </si>
  <si>
    <t>Clean KM curve</t>
  </si>
  <si>
    <t>Time in months</t>
  </si>
  <si>
    <t>Survival</t>
  </si>
  <si>
    <t>Deaths = 
(1 - survival)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</si>
</sst>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rgb="FF00B0F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/>
    <xf numFmtId="0" fontId="0" fillId="2" borderId="4" xfId="0" applyFill="1" applyBorder="1"/>
    <xf numFmtId="2" fontId="1" fillId="0" borderId="3" xfId="0" applyNumberFormat="1" applyFont="1" applyBorder="1"/>
    <xf numFmtId="0" fontId="1" fillId="0" borderId="5" xfId="0" applyFont="1" applyBorder="1"/>
    <xf numFmtId="0" fontId="0" fillId="2" borderId="6" xfId="0" applyFill="1" applyBorder="1"/>
    <xf numFmtId="2" fontId="1" fillId="0" borderId="5" xfId="0" applyNumberFormat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3" xfId="0" applyFont="1" applyFill="1" applyBorder="1"/>
    <xf numFmtId="0" fontId="1" fillId="0" borderId="4" xfId="0" applyFont="1" applyBorder="1" applyAlignment="1">
      <alignment horizontal="center" vertical="center" wrapText="1"/>
    </xf>
    <xf numFmtId="2" fontId="1" fillId="0" borderId="7" xfId="0" applyNumberFormat="1" applyFont="1" applyFill="1" applyBorder="1"/>
    <xf numFmtId="0" fontId="1" fillId="0" borderId="8" xfId="0" applyFont="1" applyBorder="1" applyAlignment="1">
      <alignment horizontal="center" vertical="center" wrapText="1"/>
    </xf>
    <xf numFmtId="0" fontId="0" fillId="0" borderId="0" xfId="0" applyFill="1"/>
    <xf numFmtId="0" fontId="1" fillId="0" borderId="5" xfId="0" applyFont="1" applyBorder="1" applyAlignment="1">
      <alignment horizontal="left"/>
    </xf>
    <xf numFmtId="0" fontId="1" fillId="3" borderId="6" xfId="0" applyFont="1" applyFill="1" applyBorder="1"/>
    <xf numFmtId="0" fontId="0" fillId="3" borderId="6" xfId="0" applyFill="1" applyBorder="1"/>
    <xf numFmtId="0" fontId="0" fillId="0" borderId="7" xfId="0" applyBorder="1"/>
    <xf numFmtId="0" fontId="0" fillId="0" borderId="8" xfId="0" applyBorder="1"/>
    <xf numFmtId="0" fontId="1" fillId="0" borderId="11" xfId="0" applyFont="1" applyBorder="1"/>
    <xf numFmtId="0" fontId="1" fillId="3" borderId="12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3" borderId="4" xfId="0" applyFont="1" applyFill="1" applyBorder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8" xfId="0" applyFont="1" applyBorder="1"/>
    <xf numFmtId="0" fontId="0" fillId="0" borderId="7" xfId="0" applyBorder="1" applyAlignment="1">
      <alignment horizontal="left"/>
    </xf>
    <xf numFmtId="2" fontId="0" fillId="0" borderId="3" xfId="0" applyNumberFormat="1" applyBorder="1"/>
    <xf numFmtId="2" fontId="0" fillId="0" borderId="4" xfId="0" applyNumberFormat="1" applyBorder="1"/>
    <xf numFmtId="2" fontId="0" fillId="0" borderId="0" xfId="0" applyNumberFormat="1"/>
    <xf numFmtId="2" fontId="0" fillId="0" borderId="7" xfId="0" applyNumberFormat="1" applyBorder="1"/>
    <xf numFmtId="0" fontId="1" fillId="0" borderId="0" xfId="0" applyFont="1" applyAlignment="1"/>
    <xf numFmtId="2" fontId="0" fillId="0" borderId="8" xfId="0" applyNumberFormat="1" applyBorder="1"/>
    <xf numFmtId="0" fontId="1" fillId="0" borderId="0" xfId="0" applyFont="1" applyAlignment="1">
      <alignment vertical="center"/>
    </xf>
    <xf numFmtId="0" fontId="0" fillId="0" borderId="0" xfId="0" applyNumberFormat="1" applyAlignment="1"/>
    <xf numFmtId="2" fontId="3" fillId="0" borderId="7" xfId="1" applyNumberFormat="1" applyBorder="1"/>
    <xf numFmtId="2" fontId="3" fillId="0" borderId="8" xfId="1" applyNumberFormat="1" applyBorder="1"/>
    <xf numFmtId="2" fontId="0" fillId="0" borderId="5" xfId="0" applyNumberFormat="1" applyBorder="1"/>
    <xf numFmtId="2" fontId="0" fillId="0" borderId="6" xfId="0" applyNumberFormat="1" applyBorder="1"/>
    <xf numFmtId="0" fontId="0" fillId="0" borderId="5" xfId="0" applyBorder="1"/>
    <xf numFmtId="0" fontId="0" fillId="0" borderId="6" xfId="0" applyBorder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Style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KM Empirical</a:t>
            </a:r>
            <a:r>
              <a:rPr lang="en-US" baseline="0"/>
              <a:t> Survival Curve and Parametric Models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'Method_1_Overall Survival'!$B$2</c:f>
              <c:strCache>
                <c:ptCount val="1"/>
                <c:pt idx="0">
                  <c:v>Kaplan Meier</c:v>
                </c:pt>
              </c:strCache>
            </c:strRef>
          </c:tx>
          <c:marker>
            <c:symbol val="diamond"/>
            <c:size val="2"/>
          </c:marker>
          <c:xVal>
            <c:numRef>
              <c:f>'Method_1_Overall Survival'!$A$13:$A$459</c:f>
              <c:numCache>
                <c:formatCode>0.00</c:formatCode>
                <c:ptCount val="447"/>
                <c:pt idx="0">
                  <c:v>0.10091743119266056</c:v>
                </c:pt>
                <c:pt idx="1">
                  <c:v>0.20183486238532111</c:v>
                </c:pt>
                <c:pt idx="2">
                  <c:v>0.25229357798165142</c:v>
                </c:pt>
                <c:pt idx="3">
                  <c:v>0.35321100917431192</c:v>
                </c:pt>
                <c:pt idx="4">
                  <c:v>0.35321100917431192</c:v>
                </c:pt>
                <c:pt idx="5">
                  <c:v>0.45412844036697253</c:v>
                </c:pt>
                <c:pt idx="6">
                  <c:v>0.60550458715596334</c:v>
                </c:pt>
                <c:pt idx="7">
                  <c:v>0.75688073394495414</c:v>
                </c:pt>
                <c:pt idx="8">
                  <c:v>0.85779816513761475</c:v>
                </c:pt>
                <c:pt idx="9">
                  <c:v>0.95871559633027525</c:v>
                </c:pt>
                <c:pt idx="10">
                  <c:v>1.0596330275229358</c:v>
                </c:pt>
                <c:pt idx="11">
                  <c:v>1.1605504587155964</c:v>
                </c:pt>
                <c:pt idx="12">
                  <c:v>1.3119266055045873</c:v>
                </c:pt>
                <c:pt idx="13">
                  <c:v>1.4128440366972477</c:v>
                </c:pt>
                <c:pt idx="14">
                  <c:v>1.5137614678899083</c:v>
                </c:pt>
                <c:pt idx="15">
                  <c:v>1.6146788990825689</c:v>
                </c:pt>
                <c:pt idx="16">
                  <c:v>1.6651376146788992</c:v>
                </c:pt>
                <c:pt idx="17">
                  <c:v>1.7660550458715598</c:v>
                </c:pt>
                <c:pt idx="18">
                  <c:v>1.8669724770642202</c:v>
                </c:pt>
                <c:pt idx="19">
                  <c:v>1.9678899082568808</c:v>
                </c:pt>
                <c:pt idx="20">
                  <c:v>2.0688073394495414</c:v>
                </c:pt>
                <c:pt idx="21">
                  <c:v>2.2201834862385321</c:v>
                </c:pt>
                <c:pt idx="22">
                  <c:v>2.2257900101936801</c:v>
                </c:pt>
                <c:pt idx="23">
                  <c:v>2.2706422018348627</c:v>
                </c:pt>
                <c:pt idx="24">
                  <c:v>2.3715596330275233</c:v>
                </c:pt>
                <c:pt idx="25">
                  <c:v>2.522935779816514</c:v>
                </c:pt>
                <c:pt idx="26">
                  <c:v>2.6743119266055047</c:v>
                </c:pt>
                <c:pt idx="27">
                  <c:v>2.8200815494393474</c:v>
                </c:pt>
                <c:pt idx="28">
                  <c:v>3.0275229357798166</c:v>
                </c:pt>
                <c:pt idx="29">
                  <c:v>3.2293577981651378</c:v>
                </c:pt>
                <c:pt idx="30">
                  <c:v>3.431192660550459</c:v>
                </c:pt>
                <c:pt idx="31">
                  <c:v>3.5321100917431196</c:v>
                </c:pt>
                <c:pt idx="32">
                  <c:v>3.7339449541284404</c:v>
                </c:pt>
                <c:pt idx="33">
                  <c:v>3.834862385321101</c:v>
                </c:pt>
                <c:pt idx="34">
                  <c:v>3.9077471967380228</c:v>
                </c:pt>
                <c:pt idx="35">
                  <c:v>3.9077471967380228</c:v>
                </c:pt>
                <c:pt idx="36">
                  <c:v>3.9525993883792045</c:v>
                </c:pt>
                <c:pt idx="37">
                  <c:v>4.0254841997961259</c:v>
                </c:pt>
                <c:pt idx="38">
                  <c:v>4.1656472986748216</c:v>
                </c:pt>
                <c:pt idx="39">
                  <c:v>4.1768603465851175</c:v>
                </c:pt>
                <c:pt idx="40">
                  <c:v>4.1936799184505604</c:v>
                </c:pt>
                <c:pt idx="41">
                  <c:v>4.2273190621814472</c:v>
                </c:pt>
                <c:pt idx="42">
                  <c:v>4.3114169215086653</c:v>
                </c:pt>
                <c:pt idx="43">
                  <c:v>4.4627930682976551</c:v>
                </c:pt>
                <c:pt idx="44">
                  <c:v>4.6141692150866467</c:v>
                </c:pt>
                <c:pt idx="45">
                  <c:v>4.7655453618756374</c:v>
                </c:pt>
                <c:pt idx="46">
                  <c:v>4.9169215086646272</c:v>
                </c:pt>
                <c:pt idx="47">
                  <c:v>5.0739041794087667</c:v>
                </c:pt>
                <c:pt idx="48">
                  <c:v>5.2252803261977574</c:v>
                </c:pt>
                <c:pt idx="49">
                  <c:v>5.3486238532110093</c:v>
                </c:pt>
                <c:pt idx="50">
                  <c:v>5.4271151885830786</c:v>
                </c:pt>
                <c:pt idx="51">
                  <c:v>5.4775739041794091</c:v>
                </c:pt>
                <c:pt idx="52">
                  <c:v>5.5504587155963296</c:v>
                </c:pt>
                <c:pt idx="53">
                  <c:v>5.6850152905198783</c:v>
                </c:pt>
                <c:pt idx="54">
                  <c:v>5.847604485219164</c:v>
                </c:pt>
                <c:pt idx="55">
                  <c:v>6.0045871559633017</c:v>
                </c:pt>
                <c:pt idx="56">
                  <c:v>6.1559633027522933</c:v>
                </c:pt>
                <c:pt idx="57">
                  <c:v>6.3073394495412849</c:v>
                </c:pt>
                <c:pt idx="58">
                  <c:v>6.4587155963302756</c:v>
                </c:pt>
                <c:pt idx="59">
                  <c:v>6.6100917431192654</c:v>
                </c:pt>
                <c:pt idx="60">
                  <c:v>6.761467889908257</c:v>
                </c:pt>
                <c:pt idx="61">
                  <c:v>6.9128440366972477</c:v>
                </c:pt>
                <c:pt idx="62">
                  <c:v>7.0642201834862393</c:v>
                </c:pt>
                <c:pt idx="63">
                  <c:v>7.2155963302752291</c:v>
                </c:pt>
                <c:pt idx="64">
                  <c:v>7.3669724770642198</c:v>
                </c:pt>
                <c:pt idx="65">
                  <c:v>7.5183486238532113</c:v>
                </c:pt>
                <c:pt idx="66">
                  <c:v>7.669724770642202</c:v>
                </c:pt>
                <c:pt idx="67">
                  <c:v>7.8211009174311918</c:v>
                </c:pt>
                <c:pt idx="68">
                  <c:v>7.9724770642201834</c:v>
                </c:pt>
                <c:pt idx="69">
                  <c:v>8.6845056065239543</c:v>
                </c:pt>
                <c:pt idx="70">
                  <c:v>8.835881753312945</c:v>
                </c:pt>
                <c:pt idx="71">
                  <c:v>8.9872579001019375</c:v>
                </c:pt>
                <c:pt idx="72">
                  <c:v>9.1386340468909282</c:v>
                </c:pt>
                <c:pt idx="73">
                  <c:v>9.2844036697247709</c:v>
                </c:pt>
                <c:pt idx="74">
                  <c:v>9.4357798165137616</c:v>
                </c:pt>
                <c:pt idx="75">
                  <c:v>9.5759429153924565</c:v>
                </c:pt>
                <c:pt idx="76">
                  <c:v>9.5815494393476044</c:v>
                </c:pt>
                <c:pt idx="77">
                  <c:v>9.5927624872579003</c:v>
                </c:pt>
                <c:pt idx="78">
                  <c:v>9.6264016309887879</c:v>
                </c:pt>
                <c:pt idx="79">
                  <c:v>9.637614678899082</c:v>
                </c:pt>
                <c:pt idx="80">
                  <c:v>9.6432212028542299</c:v>
                </c:pt>
                <c:pt idx="81">
                  <c:v>9.6824668705402654</c:v>
                </c:pt>
                <c:pt idx="82">
                  <c:v>9.7889908256880727</c:v>
                </c:pt>
                <c:pt idx="83">
                  <c:v>9.9403669724770651</c:v>
                </c:pt>
                <c:pt idx="84">
                  <c:v>10.091743119266056</c:v>
                </c:pt>
                <c:pt idx="85">
                  <c:v>10.243119266055045</c:v>
                </c:pt>
                <c:pt idx="86">
                  <c:v>10.394495412844037</c:v>
                </c:pt>
                <c:pt idx="87">
                  <c:v>10.545871559633028</c:v>
                </c:pt>
                <c:pt idx="88">
                  <c:v>10.697247706422019</c:v>
                </c:pt>
                <c:pt idx="89">
                  <c:v>10.848623853211009</c:v>
                </c:pt>
                <c:pt idx="90">
                  <c:v>10.994393476044852</c:v>
                </c:pt>
                <c:pt idx="91">
                  <c:v>11.011213047910296</c:v>
                </c:pt>
                <c:pt idx="92">
                  <c:v>11.151376146788991</c:v>
                </c:pt>
                <c:pt idx="93">
                  <c:v>11.302752293577981</c:v>
                </c:pt>
                <c:pt idx="94">
                  <c:v>11.454128440366974</c:v>
                </c:pt>
                <c:pt idx="95">
                  <c:v>11.605504587155963</c:v>
                </c:pt>
                <c:pt idx="96">
                  <c:v>11.756880733944953</c:v>
                </c:pt>
                <c:pt idx="97">
                  <c:v>11.891437308868502</c:v>
                </c:pt>
                <c:pt idx="98">
                  <c:v>11.902650356778798</c:v>
                </c:pt>
                <c:pt idx="99">
                  <c:v>12.020387359836901</c:v>
                </c:pt>
                <c:pt idx="100">
                  <c:v>12.171763506625892</c:v>
                </c:pt>
                <c:pt idx="101">
                  <c:v>12.323139653414882</c:v>
                </c:pt>
                <c:pt idx="102">
                  <c:v>12.474515800203873</c:v>
                </c:pt>
                <c:pt idx="103">
                  <c:v>12.625891946992866</c:v>
                </c:pt>
                <c:pt idx="104">
                  <c:v>12.777268093781856</c:v>
                </c:pt>
                <c:pt idx="105">
                  <c:v>12.928644240570847</c:v>
                </c:pt>
                <c:pt idx="106">
                  <c:v>13.080020387359836</c:v>
                </c:pt>
                <c:pt idx="107">
                  <c:v>13.231396534148827</c:v>
                </c:pt>
                <c:pt idx="108">
                  <c:v>13.382772680937819</c:v>
                </c:pt>
                <c:pt idx="109">
                  <c:v>13.53414882772681</c:v>
                </c:pt>
                <c:pt idx="110">
                  <c:v>13.685524974515801</c:v>
                </c:pt>
                <c:pt idx="111">
                  <c:v>13.836901121304791</c:v>
                </c:pt>
                <c:pt idx="112">
                  <c:v>13.988277268093782</c:v>
                </c:pt>
                <c:pt idx="113">
                  <c:v>14.139653414882771</c:v>
                </c:pt>
                <c:pt idx="114">
                  <c:v>14.291029561671763</c:v>
                </c:pt>
                <c:pt idx="115">
                  <c:v>14.442405708460754</c:v>
                </c:pt>
                <c:pt idx="116">
                  <c:v>14.593781855249745</c:v>
                </c:pt>
                <c:pt idx="117">
                  <c:v>14.745158002038735</c:v>
                </c:pt>
                <c:pt idx="118">
                  <c:v>14.896534148827728</c:v>
                </c:pt>
                <c:pt idx="119">
                  <c:v>15.047910295616719</c:v>
                </c:pt>
                <c:pt idx="120">
                  <c:v>15.199286442405709</c:v>
                </c:pt>
                <c:pt idx="121">
                  <c:v>15.350662589194698</c:v>
                </c:pt>
                <c:pt idx="122">
                  <c:v>15.479612640163099</c:v>
                </c:pt>
                <c:pt idx="123">
                  <c:v>15.569317023445464</c:v>
                </c:pt>
                <c:pt idx="124">
                  <c:v>15.614169215086646</c:v>
                </c:pt>
                <c:pt idx="125">
                  <c:v>15.642201834862384</c:v>
                </c:pt>
                <c:pt idx="126">
                  <c:v>15.681447502548419</c:v>
                </c:pt>
                <c:pt idx="127">
                  <c:v>15.731906218144751</c:v>
                </c:pt>
                <c:pt idx="128">
                  <c:v>15.787971457696228</c:v>
                </c:pt>
                <c:pt idx="129">
                  <c:v>15.838430173292558</c:v>
                </c:pt>
                <c:pt idx="130">
                  <c:v>15.888888888888889</c:v>
                </c:pt>
                <c:pt idx="131">
                  <c:v>15.984199796126402</c:v>
                </c:pt>
                <c:pt idx="132">
                  <c:v>16.135575942915391</c:v>
                </c:pt>
                <c:pt idx="133">
                  <c:v>16.298165137614681</c:v>
                </c:pt>
                <c:pt idx="134">
                  <c:v>16.449541284403669</c:v>
                </c:pt>
                <c:pt idx="135">
                  <c:v>16.600917431192659</c:v>
                </c:pt>
                <c:pt idx="136">
                  <c:v>16.75229357798165</c:v>
                </c:pt>
                <c:pt idx="137">
                  <c:v>16.903669724770641</c:v>
                </c:pt>
                <c:pt idx="138">
                  <c:v>17.055045871559635</c:v>
                </c:pt>
                <c:pt idx="139">
                  <c:v>17.206422018348626</c:v>
                </c:pt>
                <c:pt idx="140">
                  <c:v>17.357798165137616</c:v>
                </c:pt>
                <c:pt idx="141">
                  <c:v>17.509174311926603</c:v>
                </c:pt>
                <c:pt idx="142">
                  <c:v>17.660550458715594</c:v>
                </c:pt>
                <c:pt idx="143">
                  <c:v>17.811926605504588</c:v>
                </c:pt>
                <c:pt idx="144">
                  <c:v>17.963302752293579</c:v>
                </c:pt>
                <c:pt idx="145">
                  <c:v>18.11467889908257</c:v>
                </c:pt>
                <c:pt idx="146">
                  <c:v>18.26605504587156</c:v>
                </c:pt>
                <c:pt idx="147">
                  <c:v>18.417431192660551</c:v>
                </c:pt>
                <c:pt idx="148">
                  <c:v>18.568807339449542</c:v>
                </c:pt>
                <c:pt idx="149">
                  <c:v>18.720183486238533</c:v>
                </c:pt>
                <c:pt idx="150">
                  <c:v>18.871559633027523</c:v>
                </c:pt>
                <c:pt idx="151">
                  <c:v>19.022935779816514</c:v>
                </c:pt>
                <c:pt idx="152">
                  <c:v>19.174311926605505</c:v>
                </c:pt>
                <c:pt idx="153">
                  <c:v>19.325688073394495</c:v>
                </c:pt>
                <c:pt idx="154">
                  <c:v>19.477064220183486</c:v>
                </c:pt>
                <c:pt idx="155">
                  <c:v>19.628440366972477</c:v>
                </c:pt>
                <c:pt idx="156">
                  <c:v>19.751783893985731</c:v>
                </c:pt>
                <c:pt idx="157">
                  <c:v>19.779816513761467</c:v>
                </c:pt>
                <c:pt idx="158">
                  <c:v>19.830275229357799</c:v>
                </c:pt>
                <c:pt idx="159">
                  <c:v>19.931192660550458</c:v>
                </c:pt>
                <c:pt idx="160">
                  <c:v>19.95361875637105</c:v>
                </c:pt>
                <c:pt idx="161">
                  <c:v>20.082568807339449</c:v>
                </c:pt>
                <c:pt idx="162">
                  <c:v>20.099388379204893</c:v>
                </c:pt>
                <c:pt idx="163">
                  <c:v>20.217125382262996</c:v>
                </c:pt>
                <c:pt idx="164">
                  <c:v>20.228338430173292</c:v>
                </c:pt>
                <c:pt idx="165">
                  <c:v>20.239551478083591</c:v>
                </c:pt>
                <c:pt idx="166">
                  <c:v>20.278797145769623</c:v>
                </c:pt>
                <c:pt idx="167">
                  <c:v>20.379714576962286</c:v>
                </c:pt>
                <c:pt idx="168">
                  <c:v>20.531090723751277</c:v>
                </c:pt>
                <c:pt idx="169">
                  <c:v>20.531090723751277</c:v>
                </c:pt>
                <c:pt idx="170">
                  <c:v>20.536697247706421</c:v>
                </c:pt>
                <c:pt idx="171">
                  <c:v>20.536697247706421</c:v>
                </c:pt>
                <c:pt idx="172">
                  <c:v>20.637614678899084</c:v>
                </c:pt>
                <c:pt idx="173">
                  <c:v>20.688073394495412</c:v>
                </c:pt>
                <c:pt idx="174">
                  <c:v>20.738532110091743</c:v>
                </c:pt>
                <c:pt idx="175">
                  <c:v>20.817023445463811</c:v>
                </c:pt>
                <c:pt idx="176">
                  <c:v>20.839449541284406</c:v>
                </c:pt>
                <c:pt idx="177">
                  <c:v>20.839449541284406</c:v>
                </c:pt>
                <c:pt idx="178">
                  <c:v>21.175840978593271</c:v>
                </c:pt>
                <c:pt idx="179">
                  <c:v>21.30479102956167</c:v>
                </c:pt>
                <c:pt idx="180">
                  <c:v>21.33282364933741</c:v>
                </c:pt>
                <c:pt idx="181">
                  <c:v>21.433741080530069</c:v>
                </c:pt>
                <c:pt idx="182">
                  <c:v>21.450560652395517</c:v>
                </c:pt>
                <c:pt idx="183">
                  <c:v>21.517838939857288</c:v>
                </c:pt>
                <c:pt idx="184">
                  <c:v>21.831804281345565</c:v>
                </c:pt>
                <c:pt idx="185">
                  <c:v>21.899082568807341</c:v>
                </c:pt>
                <c:pt idx="186">
                  <c:v>22</c:v>
                </c:pt>
                <c:pt idx="187">
                  <c:v>22.151376146788991</c:v>
                </c:pt>
                <c:pt idx="188">
                  <c:v>22.252293577981654</c:v>
                </c:pt>
                <c:pt idx="189">
                  <c:v>22.302752293577981</c:v>
                </c:pt>
                <c:pt idx="190">
                  <c:v>22.403669724770641</c:v>
                </c:pt>
                <c:pt idx="191">
                  <c:v>22.555045871559631</c:v>
                </c:pt>
                <c:pt idx="192">
                  <c:v>22.908256880733948</c:v>
                </c:pt>
                <c:pt idx="193">
                  <c:v>23.059633027522938</c:v>
                </c:pt>
                <c:pt idx="194">
                  <c:v>23.182976554536189</c:v>
                </c:pt>
                <c:pt idx="195">
                  <c:v>23.222222222222221</c:v>
                </c:pt>
                <c:pt idx="196">
                  <c:v>23.244648318042813</c:v>
                </c:pt>
                <c:pt idx="197">
                  <c:v>23.261467889908257</c:v>
                </c:pt>
                <c:pt idx="198">
                  <c:v>23.323139653414884</c:v>
                </c:pt>
                <c:pt idx="199">
                  <c:v>23.412844036697248</c:v>
                </c:pt>
                <c:pt idx="200">
                  <c:v>23.564220183486242</c:v>
                </c:pt>
                <c:pt idx="201">
                  <c:v>23.715596330275233</c:v>
                </c:pt>
                <c:pt idx="202">
                  <c:v>23.866972477064223</c:v>
                </c:pt>
                <c:pt idx="203">
                  <c:v>24.018348623853207</c:v>
                </c:pt>
                <c:pt idx="204">
                  <c:v>24.169724770642201</c:v>
                </c:pt>
                <c:pt idx="205">
                  <c:v>24.321100917431192</c:v>
                </c:pt>
                <c:pt idx="206">
                  <c:v>24.472477064220183</c:v>
                </c:pt>
                <c:pt idx="207">
                  <c:v>24.623853211009173</c:v>
                </c:pt>
                <c:pt idx="208">
                  <c:v>24.775229357798164</c:v>
                </c:pt>
                <c:pt idx="209">
                  <c:v>24.926605504587155</c:v>
                </c:pt>
                <c:pt idx="210">
                  <c:v>25.077981651376145</c:v>
                </c:pt>
                <c:pt idx="211">
                  <c:v>25.22935779816514</c:v>
                </c:pt>
                <c:pt idx="212">
                  <c:v>25.386340468909278</c:v>
                </c:pt>
                <c:pt idx="213">
                  <c:v>25.532110091743121</c:v>
                </c:pt>
                <c:pt idx="214">
                  <c:v>25.633027522935777</c:v>
                </c:pt>
                <c:pt idx="215">
                  <c:v>25.67787971457696</c:v>
                </c:pt>
                <c:pt idx="216">
                  <c:v>25.689092762487256</c:v>
                </c:pt>
                <c:pt idx="217">
                  <c:v>25.73394495412844</c:v>
                </c:pt>
                <c:pt idx="218">
                  <c:v>25.88532110091743</c:v>
                </c:pt>
                <c:pt idx="219">
                  <c:v>25.997451580020389</c:v>
                </c:pt>
                <c:pt idx="220">
                  <c:v>26.031090723751273</c:v>
                </c:pt>
                <c:pt idx="221">
                  <c:v>26.053516819571865</c:v>
                </c:pt>
                <c:pt idx="222">
                  <c:v>26.053516819571865</c:v>
                </c:pt>
                <c:pt idx="223">
                  <c:v>26.087155963302752</c:v>
                </c:pt>
                <c:pt idx="224">
                  <c:v>26.143221202854228</c:v>
                </c:pt>
                <c:pt idx="225">
                  <c:v>26.14882772680938</c:v>
                </c:pt>
                <c:pt idx="226">
                  <c:v>26.199286442405707</c:v>
                </c:pt>
                <c:pt idx="227">
                  <c:v>26.216106014271151</c:v>
                </c:pt>
                <c:pt idx="228">
                  <c:v>26.221712538226299</c:v>
                </c:pt>
                <c:pt idx="229">
                  <c:v>26.294597349643219</c:v>
                </c:pt>
                <c:pt idx="230">
                  <c:v>26.44597349643221</c:v>
                </c:pt>
                <c:pt idx="231">
                  <c:v>26.58053007135576</c:v>
                </c:pt>
                <c:pt idx="232">
                  <c:v>26.664627930682979</c:v>
                </c:pt>
                <c:pt idx="233">
                  <c:v>26.692660550458715</c:v>
                </c:pt>
                <c:pt idx="234">
                  <c:v>26.692660550458715</c:v>
                </c:pt>
                <c:pt idx="235">
                  <c:v>26.743119266055043</c:v>
                </c:pt>
                <c:pt idx="236">
                  <c:v>26.894495412844037</c:v>
                </c:pt>
                <c:pt idx="237">
                  <c:v>27.045871559633028</c:v>
                </c:pt>
                <c:pt idx="238">
                  <c:v>27.197247706422019</c:v>
                </c:pt>
                <c:pt idx="239">
                  <c:v>27.348623853211009</c:v>
                </c:pt>
                <c:pt idx="240">
                  <c:v>27.5</c:v>
                </c:pt>
                <c:pt idx="241">
                  <c:v>27.595310907237511</c:v>
                </c:pt>
                <c:pt idx="242">
                  <c:v>27.623343527013251</c:v>
                </c:pt>
                <c:pt idx="243">
                  <c:v>27.741080530071354</c:v>
                </c:pt>
                <c:pt idx="244">
                  <c:v>27.797145769622833</c:v>
                </c:pt>
                <c:pt idx="245">
                  <c:v>27.841997961264017</c:v>
                </c:pt>
                <c:pt idx="246">
                  <c:v>27.847604485219161</c:v>
                </c:pt>
                <c:pt idx="247">
                  <c:v>27.870030581039753</c:v>
                </c:pt>
                <c:pt idx="248">
                  <c:v>27.870030581039753</c:v>
                </c:pt>
                <c:pt idx="249">
                  <c:v>27.892456676860345</c:v>
                </c:pt>
                <c:pt idx="250">
                  <c:v>27.926095820591232</c:v>
                </c:pt>
                <c:pt idx="251">
                  <c:v>28.038226299694188</c:v>
                </c:pt>
                <c:pt idx="252">
                  <c:v>28.066258919469931</c:v>
                </c:pt>
                <c:pt idx="253">
                  <c:v>28.077471967380223</c:v>
                </c:pt>
                <c:pt idx="254">
                  <c:v>28.083078491335371</c:v>
                </c:pt>
                <c:pt idx="255">
                  <c:v>28.083078491335371</c:v>
                </c:pt>
                <c:pt idx="256">
                  <c:v>28.150356778797143</c:v>
                </c:pt>
                <c:pt idx="257">
                  <c:v>28.150356778797143</c:v>
                </c:pt>
                <c:pt idx="258">
                  <c:v>28.155963302752294</c:v>
                </c:pt>
                <c:pt idx="259">
                  <c:v>28.200815494393478</c:v>
                </c:pt>
                <c:pt idx="260">
                  <c:v>28.256880733944957</c:v>
                </c:pt>
                <c:pt idx="261">
                  <c:v>28.324159021406729</c:v>
                </c:pt>
                <c:pt idx="262">
                  <c:v>28.324159021406729</c:v>
                </c:pt>
                <c:pt idx="263">
                  <c:v>28.357798165137613</c:v>
                </c:pt>
                <c:pt idx="264">
                  <c:v>28.363404689092761</c:v>
                </c:pt>
                <c:pt idx="265">
                  <c:v>28.369011213047912</c:v>
                </c:pt>
                <c:pt idx="266">
                  <c:v>28.458715596330276</c:v>
                </c:pt>
                <c:pt idx="267">
                  <c:v>28.610091743119266</c:v>
                </c:pt>
                <c:pt idx="268">
                  <c:v>28.761467889908257</c:v>
                </c:pt>
                <c:pt idx="269">
                  <c:v>28.912844036697248</c:v>
                </c:pt>
                <c:pt idx="270">
                  <c:v>29.064220183486242</c:v>
                </c:pt>
                <c:pt idx="271">
                  <c:v>29.215596330275233</c:v>
                </c:pt>
                <c:pt idx="272">
                  <c:v>29.366972477064223</c:v>
                </c:pt>
                <c:pt idx="273">
                  <c:v>29.518348623853207</c:v>
                </c:pt>
                <c:pt idx="274">
                  <c:v>29.669724770642201</c:v>
                </c:pt>
                <c:pt idx="275">
                  <c:v>29.821100917431192</c:v>
                </c:pt>
                <c:pt idx="276">
                  <c:v>29.972477064220183</c:v>
                </c:pt>
                <c:pt idx="277">
                  <c:v>30.123853211009173</c:v>
                </c:pt>
                <c:pt idx="278">
                  <c:v>30.275229357798164</c:v>
                </c:pt>
                <c:pt idx="279">
                  <c:v>30.426605504587155</c:v>
                </c:pt>
                <c:pt idx="280">
                  <c:v>30.577981651376145</c:v>
                </c:pt>
                <c:pt idx="281">
                  <c:v>30.72935779816514</c:v>
                </c:pt>
                <c:pt idx="282">
                  <c:v>30.88073394495413</c:v>
                </c:pt>
                <c:pt idx="283">
                  <c:v>31.032110091743121</c:v>
                </c:pt>
                <c:pt idx="284">
                  <c:v>31.183486238532112</c:v>
                </c:pt>
                <c:pt idx="285">
                  <c:v>31.334862385321102</c:v>
                </c:pt>
                <c:pt idx="286">
                  <c:v>31.424566768603466</c:v>
                </c:pt>
                <c:pt idx="287">
                  <c:v>31.435779816513758</c:v>
                </c:pt>
                <c:pt idx="288">
                  <c:v>31.452599388379202</c:v>
                </c:pt>
                <c:pt idx="289">
                  <c:v>31.463812436289501</c:v>
                </c:pt>
                <c:pt idx="290">
                  <c:v>31.469418960244649</c:v>
                </c:pt>
                <c:pt idx="291">
                  <c:v>31.575942915392456</c:v>
                </c:pt>
                <c:pt idx="292">
                  <c:v>31.721712538226299</c:v>
                </c:pt>
                <c:pt idx="293">
                  <c:v>31.878695208970441</c:v>
                </c:pt>
                <c:pt idx="294">
                  <c:v>32.030071355759432</c:v>
                </c:pt>
                <c:pt idx="295">
                  <c:v>32.181447502548423</c:v>
                </c:pt>
                <c:pt idx="296">
                  <c:v>32.332823649337413</c:v>
                </c:pt>
                <c:pt idx="297">
                  <c:v>32.484199796126397</c:v>
                </c:pt>
                <c:pt idx="298">
                  <c:v>32.635575942915388</c:v>
                </c:pt>
                <c:pt idx="299">
                  <c:v>32.786952089704378</c:v>
                </c:pt>
                <c:pt idx="300">
                  <c:v>32.938328236493376</c:v>
                </c:pt>
                <c:pt idx="301">
                  <c:v>33.089704383282367</c:v>
                </c:pt>
                <c:pt idx="302">
                  <c:v>33.241080530071358</c:v>
                </c:pt>
                <c:pt idx="303">
                  <c:v>33.392456676860348</c:v>
                </c:pt>
                <c:pt idx="304">
                  <c:v>33.543832823649339</c:v>
                </c:pt>
                <c:pt idx="305">
                  <c:v>33.69520897043833</c:v>
                </c:pt>
                <c:pt idx="306">
                  <c:v>33.84658511722732</c:v>
                </c:pt>
                <c:pt idx="307">
                  <c:v>33.997961264016311</c:v>
                </c:pt>
                <c:pt idx="308">
                  <c:v>34.149337410805302</c:v>
                </c:pt>
                <c:pt idx="309">
                  <c:v>34.300713557594293</c:v>
                </c:pt>
                <c:pt idx="310">
                  <c:v>34.452089704383283</c:v>
                </c:pt>
                <c:pt idx="311">
                  <c:v>34.603465851172274</c:v>
                </c:pt>
                <c:pt idx="312">
                  <c:v>34.754841997961265</c:v>
                </c:pt>
                <c:pt idx="313">
                  <c:v>34.906218144750255</c:v>
                </c:pt>
                <c:pt idx="314">
                  <c:v>35.057594291539246</c:v>
                </c:pt>
                <c:pt idx="315">
                  <c:v>35.11926605504587</c:v>
                </c:pt>
                <c:pt idx="316">
                  <c:v>35.164118246687053</c:v>
                </c:pt>
                <c:pt idx="317">
                  <c:v>35.169724770642198</c:v>
                </c:pt>
                <c:pt idx="318">
                  <c:v>35.169724770642198</c:v>
                </c:pt>
                <c:pt idx="319">
                  <c:v>35.169724770642198</c:v>
                </c:pt>
                <c:pt idx="320">
                  <c:v>35.175331294597349</c:v>
                </c:pt>
                <c:pt idx="321">
                  <c:v>35.186544342507645</c:v>
                </c:pt>
                <c:pt idx="322">
                  <c:v>35.220183486238533</c:v>
                </c:pt>
                <c:pt idx="323">
                  <c:v>35.388379204892971</c:v>
                </c:pt>
                <c:pt idx="324">
                  <c:v>35.51732925586137</c:v>
                </c:pt>
                <c:pt idx="325">
                  <c:v>35.522935779816514</c:v>
                </c:pt>
                <c:pt idx="326">
                  <c:v>35.522935779816514</c:v>
                </c:pt>
                <c:pt idx="327">
                  <c:v>35.528542303771658</c:v>
                </c:pt>
                <c:pt idx="328">
                  <c:v>35.528542303771658</c:v>
                </c:pt>
                <c:pt idx="329">
                  <c:v>35.545361875637106</c:v>
                </c:pt>
                <c:pt idx="330">
                  <c:v>35.629459734964321</c:v>
                </c:pt>
                <c:pt idx="331">
                  <c:v>35.764016309887872</c:v>
                </c:pt>
                <c:pt idx="332">
                  <c:v>35.915392456676862</c:v>
                </c:pt>
                <c:pt idx="333">
                  <c:v>36.066768603465853</c:v>
                </c:pt>
                <c:pt idx="334">
                  <c:v>36.218144750254844</c:v>
                </c:pt>
                <c:pt idx="335">
                  <c:v>36.369520897043827</c:v>
                </c:pt>
                <c:pt idx="336">
                  <c:v>36.520897043832818</c:v>
                </c:pt>
                <c:pt idx="337">
                  <c:v>36.672273190621816</c:v>
                </c:pt>
                <c:pt idx="338">
                  <c:v>36.823649337410806</c:v>
                </c:pt>
                <c:pt idx="339">
                  <c:v>36.975025484199797</c:v>
                </c:pt>
                <c:pt idx="340">
                  <c:v>37.137614678899084</c:v>
                </c:pt>
                <c:pt idx="341">
                  <c:v>37.288990825688074</c:v>
                </c:pt>
                <c:pt idx="342">
                  <c:v>37.395514780835882</c:v>
                </c:pt>
                <c:pt idx="343">
                  <c:v>37.440366972477065</c:v>
                </c:pt>
                <c:pt idx="344">
                  <c:v>37.44597349643221</c:v>
                </c:pt>
                <c:pt idx="345">
                  <c:v>37.457186544342512</c:v>
                </c:pt>
                <c:pt idx="346">
                  <c:v>37.479612640163097</c:v>
                </c:pt>
                <c:pt idx="347">
                  <c:v>37.485219164118249</c:v>
                </c:pt>
                <c:pt idx="348">
                  <c:v>37.496432212028537</c:v>
                </c:pt>
                <c:pt idx="349">
                  <c:v>37.642201834862384</c:v>
                </c:pt>
                <c:pt idx="350">
                  <c:v>37.793577981651381</c:v>
                </c:pt>
                <c:pt idx="351">
                  <c:v>37.944954128440372</c:v>
                </c:pt>
                <c:pt idx="352">
                  <c:v>38.096330275229363</c:v>
                </c:pt>
                <c:pt idx="353">
                  <c:v>38.247706422018346</c:v>
                </c:pt>
                <c:pt idx="354">
                  <c:v>38.399082568807337</c:v>
                </c:pt>
                <c:pt idx="355">
                  <c:v>38.550458715596328</c:v>
                </c:pt>
                <c:pt idx="356">
                  <c:v>38.701834862385319</c:v>
                </c:pt>
                <c:pt idx="357">
                  <c:v>38.853211009174309</c:v>
                </c:pt>
                <c:pt idx="358">
                  <c:v>39.0045871559633</c:v>
                </c:pt>
                <c:pt idx="359">
                  <c:v>39.155963302752291</c:v>
                </c:pt>
                <c:pt idx="360">
                  <c:v>39.307339449541281</c:v>
                </c:pt>
                <c:pt idx="361">
                  <c:v>39.458715596330279</c:v>
                </c:pt>
                <c:pt idx="362">
                  <c:v>39.61009174311927</c:v>
                </c:pt>
                <c:pt idx="363">
                  <c:v>39.761467889908261</c:v>
                </c:pt>
                <c:pt idx="364">
                  <c:v>39.912844036697251</c:v>
                </c:pt>
                <c:pt idx="365">
                  <c:v>40.064220183486242</c:v>
                </c:pt>
                <c:pt idx="366">
                  <c:v>40.215596330275233</c:v>
                </c:pt>
                <c:pt idx="367">
                  <c:v>40.366972477064223</c:v>
                </c:pt>
                <c:pt idx="368">
                  <c:v>40.518348623853207</c:v>
                </c:pt>
                <c:pt idx="369">
                  <c:v>40.669724770642198</c:v>
                </c:pt>
                <c:pt idx="370">
                  <c:v>40.821100917431188</c:v>
                </c:pt>
                <c:pt idx="371">
                  <c:v>40.972477064220179</c:v>
                </c:pt>
                <c:pt idx="372">
                  <c:v>41.123853211009177</c:v>
                </c:pt>
                <c:pt idx="373">
                  <c:v>41.275229357798167</c:v>
                </c:pt>
                <c:pt idx="374">
                  <c:v>41.426605504587158</c:v>
                </c:pt>
                <c:pt idx="375">
                  <c:v>41.577981651376149</c:v>
                </c:pt>
                <c:pt idx="376">
                  <c:v>41.72935779816514</c:v>
                </c:pt>
                <c:pt idx="377">
                  <c:v>41.88073394495413</c:v>
                </c:pt>
                <c:pt idx="378">
                  <c:v>42.032110091743121</c:v>
                </c:pt>
                <c:pt idx="379">
                  <c:v>42.183486238532112</c:v>
                </c:pt>
                <c:pt idx="380">
                  <c:v>42.334862385321102</c:v>
                </c:pt>
                <c:pt idx="381">
                  <c:v>42.486238532110093</c:v>
                </c:pt>
                <c:pt idx="382">
                  <c:v>42.637614678899084</c:v>
                </c:pt>
                <c:pt idx="383">
                  <c:v>42.788990825688074</c:v>
                </c:pt>
                <c:pt idx="384">
                  <c:v>42.940366972477065</c:v>
                </c:pt>
                <c:pt idx="385">
                  <c:v>43.091743119266056</c:v>
                </c:pt>
                <c:pt idx="386">
                  <c:v>43.243119266055047</c:v>
                </c:pt>
                <c:pt idx="387">
                  <c:v>43.394495412844037</c:v>
                </c:pt>
                <c:pt idx="388">
                  <c:v>43.545871559633028</c:v>
                </c:pt>
                <c:pt idx="389">
                  <c:v>43.697247706422019</c:v>
                </c:pt>
                <c:pt idx="390">
                  <c:v>43.848623853211009</c:v>
                </c:pt>
                <c:pt idx="391">
                  <c:v>44</c:v>
                </c:pt>
                <c:pt idx="392">
                  <c:v>44.151376146788984</c:v>
                </c:pt>
                <c:pt idx="393">
                  <c:v>44.302752293577981</c:v>
                </c:pt>
                <c:pt idx="394">
                  <c:v>44.454128440366972</c:v>
                </c:pt>
                <c:pt idx="395">
                  <c:v>44.605504587155963</c:v>
                </c:pt>
                <c:pt idx="396">
                  <c:v>44.756880733944953</c:v>
                </c:pt>
                <c:pt idx="397">
                  <c:v>44.908256880733944</c:v>
                </c:pt>
                <c:pt idx="398">
                  <c:v>45.059633027522935</c:v>
                </c:pt>
                <c:pt idx="399">
                  <c:v>45.211009174311926</c:v>
                </c:pt>
                <c:pt idx="400">
                  <c:v>45.362385321100916</c:v>
                </c:pt>
                <c:pt idx="401">
                  <c:v>45.513761467889914</c:v>
                </c:pt>
                <c:pt idx="402">
                  <c:v>45.665137614678898</c:v>
                </c:pt>
              </c:numCache>
            </c:numRef>
          </c:xVal>
          <c:yVal>
            <c:numRef>
              <c:f>'Method_1_Overall Survival'!$B$13:$B$459</c:f>
              <c:numCache>
                <c:formatCode>0.00</c:formatCode>
                <c:ptCount val="44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0.99825783972125437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0.99825783972125437</c:v>
                </c:pt>
                <c:pt idx="22">
                  <c:v>0.98664343786295006</c:v>
                </c:pt>
                <c:pt idx="23">
                  <c:v>0.99303135888501737</c:v>
                </c:pt>
                <c:pt idx="24">
                  <c:v>0.98799845141308551</c:v>
                </c:pt>
                <c:pt idx="25">
                  <c:v>0.98761130468447544</c:v>
                </c:pt>
                <c:pt idx="26">
                  <c:v>0.98761130468447544</c:v>
                </c:pt>
                <c:pt idx="27">
                  <c:v>0.98644986449864502</c:v>
                </c:pt>
                <c:pt idx="28">
                  <c:v>0.98780487804878048</c:v>
                </c:pt>
                <c:pt idx="29">
                  <c:v>0.98780487804878048</c:v>
                </c:pt>
                <c:pt idx="30">
                  <c:v>0.98780487804878048</c:v>
                </c:pt>
                <c:pt idx="31">
                  <c:v>0.98780487804878048</c:v>
                </c:pt>
                <c:pt idx="32">
                  <c:v>0.98780487804878048</c:v>
                </c:pt>
                <c:pt idx="33">
                  <c:v>0.98780487804878048</c:v>
                </c:pt>
                <c:pt idx="34">
                  <c:v>0.97928765001935736</c:v>
                </c:pt>
                <c:pt idx="35">
                  <c:v>0.98470770421989939</c:v>
                </c:pt>
                <c:pt idx="36">
                  <c:v>0.97967479674796742</c:v>
                </c:pt>
                <c:pt idx="37">
                  <c:v>0.97619047619047616</c:v>
                </c:pt>
                <c:pt idx="38">
                  <c:v>0.9742547425474255</c:v>
                </c:pt>
                <c:pt idx="39">
                  <c:v>0.96554394115369724</c:v>
                </c:pt>
                <c:pt idx="40">
                  <c:v>0.9690282617111885</c:v>
                </c:pt>
                <c:pt idx="41">
                  <c:v>0.96399535423925664</c:v>
                </c:pt>
                <c:pt idx="42">
                  <c:v>0.96341463414634143</c:v>
                </c:pt>
                <c:pt idx="43">
                  <c:v>0.9632210607820364</c:v>
                </c:pt>
                <c:pt idx="44">
                  <c:v>0.96341463414634143</c:v>
                </c:pt>
                <c:pt idx="45">
                  <c:v>0.96341463414634143</c:v>
                </c:pt>
                <c:pt idx="46">
                  <c:v>0.96341463414634143</c:v>
                </c:pt>
                <c:pt idx="47">
                  <c:v>0.96341463414634143</c:v>
                </c:pt>
                <c:pt idx="48">
                  <c:v>0.96341463414634143</c:v>
                </c:pt>
                <c:pt idx="49">
                  <c:v>0.96244676732481615</c:v>
                </c:pt>
                <c:pt idx="50">
                  <c:v>0.95934959349593496</c:v>
                </c:pt>
                <c:pt idx="51">
                  <c:v>0.95509097948122335</c:v>
                </c:pt>
                <c:pt idx="52">
                  <c:v>0.95180023228803712</c:v>
                </c:pt>
                <c:pt idx="53">
                  <c:v>0.95083236546651184</c:v>
                </c:pt>
                <c:pt idx="54">
                  <c:v>0.95102593883081687</c:v>
                </c:pt>
                <c:pt idx="55">
                  <c:v>0.95121951219512191</c:v>
                </c:pt>
                <c:pt idx="56">
                  <c:v>0.95121951219512191</c:v>
                </c:pt>
                <c:pt idx="57">
                  <c:v>0.95121951219512191</c:v>
                </c:pt>
                <c:pt idx="58">
                  <c:v>0.95121951219512191</c:v>
                </c:pt>
                <c:pt idx="59">
                  <c:v>0.95141308555942705</c:v>
                </c:pt>
                <c:pt idx="60">
                  <c:v>0.95121951219512191</c:v>
                </c:pt>
                <c:pt idx="61">
                  <c:v>0.95121951219512191</c:v>
                </c:pt>
                <c:pt idx="62">
                  <c:v>0.95121951219512191</c:v>
                </c:pt>
                <c:pt idx="63">
                  <c:v>0.95141308555942705</c:v>
                </c:pt>
                <c:pt idx="64">
                  <c:v>0.95141308555942705</c:v>
                </c:pt>
                <c:pt idx="65">
                  <c:v>0.95141308555942705</c:v>
                </c:pt>
                <c:pt idx="66">
                  <c:v>0.95141308555942705</c:v>
                </c:pt>
                <c:pt idx="67">
                  <c:v>0.95121951219512191</c:v>
                </c:pt>
                <c:pt idx="68">
                  <c:v>0.95141308555942705</c:v>
                </c:pt>
                <c:pt idx="69">
                  <c:v>0.94037940379403795</c:v>
                </c:pt>
                <c:pt idx="70">
                  <c:v>0.94018583042973292</c:v>
                </c:pt>
                <c:pt idx="71">
                  <c:v>0.94018583042973292</c:v>
                </c:pt>
                <c:pt idx="72">
                  <c:v>0.93979868370112274</c:v>
                </c:pt>
                <c:pt idx="73">
                  <c:v>0.93921796360820753</c:v>
                </c:pt>
                <c:pt idx="74">
                  <c:v>0.93883081687959735</c:v>
                </c:pt>
                <c:pt idx="75">
                  <c:v>0.93012001548586909</c:v>
                </c:pt>
                <c:pt idx="76">
                  <c:v>0.93708865660085172</c:v>
                </c:pt>
                <c:pt idx="77">
                  <c:v>0.93534649632210609</c:v>
                </c:pt>
                <c:pt idx="78">
                  <c:v>0.92508710801393723</c:v>
                </c:pt>
                <c:pt idx="79">
                  <c:v>0.91986062717770034</c:v>
                </c:pt>
                <c:pt idx="80">
                  <c:v>0.91618273325590394</c:v>
                </c:pt>
                <c:pt idx="81">
                  <c:v>0.91482771970576848</c:v>
                </c:pt>
                <c:pt idx="82">
                  <c:v>0.91463414634146345</c:v>
                </c:pt>
                <c:pt idx="83">
                  <c:v>0.91444057297715831</c:v>
                </c:pt>
                <c:pt idx="84">
                  <c:v>0.91463414634146345</c:v>
                </c:pt>
                <c:pt idx="85">
                  <c:v>0.91463414634146345</c:v>
                </c:pt>
                <c:pt idx="86">
                  <c:v>0.91463414634146345</c:v>
                </c:pt>
                <c:pt idx="87">
                  <c:v>0.91463414634146345</c:v>
                </c:pt>
                <c:pt idx="88">
                  <c:v>0.91482771970576848</c:v>
                </c:pt>
                <c:pt idx="89">
                  <c:v>0.91444057297715831</c:v>
                </c:pt>
                <c:pt idx="90">
                  <c:v>0.91269841269841268</c:v>
                </c:pt>
                <c:pt idx="91">
                  <c:v>0.90437475803329459</c:v>
                </c:pt>
                <c:pt idx="92">
                  <c:v>0.90263259775454896</c:v>
                </c:pt>
                <c:pt idx="93">
                  <c:v>0.90263259775454896</c:v>
                </c:pt>
                <c:pt idx="94">
                  <c:v>0.90243902439024393</c:v>
                </c:pt>
                <c:pt idx="95">
                  <c:v>0.90263259775454896</c:v>
                </c:pt>
                <c:pt idx="96">
                  <c:v>0.90243902439024393</c:v>
                </c:pt>
                <c:pt idx="97">
                  <c:v>0.89314750290360045</c:v>
                </c:pt>
                <c:pt idx="98">
                  <c:v>0.90089043747580333</c:v>
                </c:pt>
                <c:pt idx="99">
                  <c:v>0.8902439024390244</c:v>
                </c:pt>
                <c:pt idx="100">
                  <c:v>0.88966318234610919</c:v>
                </c:pt>
                <c:pt idx="101">
                  <c:v>0.88985675571041423</c:v>
                </c:pt>
                <c:pt idx="102">
                  <c:v>0.8902439024390244</c:v>
                </c:pt>
                <c:pt idx="103">
                  <c:v>0.8902439024390244</c:v>
                </c:pt>
                <c:pt idx="104">
                  <c:v>0.8902439024390244</c:v>
                </c:pt>
                <c:pt idx="105">
                  <c:v>0.8902439024390244</c:v>
                </c:pt>
                <c:pt idx="106">
                  <c:v>0.8902439024390244</c:v>
                </c:pt>
                <c:pt idx="107">
                  <c:v>0.8902439024390244</c:v>
                </c:pt>
                <c:pt idx="108">
                  <c:v>0.8902439024390244</c:v>
                </c:pt>
                <c:pt idx="109">
                  <c:v>0.8902439024390244</c:v>
                </c:pt>
                <c:pt idx="110">
                  <c:v>0.8902439024390244</c:v>
                </c:pt>
                <c:pt idx="111">
                  <c:v>0.8902439024390244</c:v>
                </c:pt>
                <c:pt idx="112">
                  <c:v>0.8902439024390244</c:v>
                </c:pt>
                <c:pt idx="113">
                  <c:v>0.8902439024390244</c:v>
                </c:pt>
                <c:pt idx="114">
                  <c:v>0.8902439024390244</c:v>
                </c:pt>
                <c:pt idx="115">
                  <c:v>0.8902439024390244</c:v>
                </c:pt>
                <c:pt idx="116">
                  <c:v>0.8902439024390244</c:v>
                </c:pt>
                <c:pt idx="117">
                  <c:v>0.8902439024390244</c:v>
                </c:pt>
                <c:pt idx="118">
                  <c:v>0.8902439024390244</c:v>
                </c:pt>
                <c:pt idx="119">
                  <c:v>0.8902439024390244</c:v>
                </c:pt>
                <c:pt idx="120">
                  <c:v>0.8902439024390244</c:v>
                </c:pt>
                <c:pt idx="121">
                  <c:v>0.8902439024390244</c:v>
                </c:pt>
                <c:pt idx="122">
                  <c:v>0.88946960898180405</c:v>
                </c:pt>
                <c:pt idx="123">
                  <c:v>0.88675958188153314</c:v>
                </c:pt>
                <c:pt idx="124">
                  <c:v>0.88211382113821135</c:v>
                </c:pt>
                <c:pt idx="125">
                  <c:v>0.87669376693766943</c:v>
                </c:pt>
                <c:pt idx="126">
                  <c:v>0.8718544328300426</c:v>
                </c:pt>
                <c:pt idx="127">
                  <c:v>0.86720867208672092</c:v>
                </c:pt>
                <c:pt idx="128">
                  <c:v>0.86275648470770427</c:v>
                </c:pt>
                <c:pt idx="129">
                  <c:v>0.85849787069299266</c:v>
                </c:pt>
                <c:pt idx="130">
                  <c:v>0.85462640340689122</c:v>
                </c:pt>
                <c:pt idx="131">
                  <c:v>0.85210994967092524</c:v>
                </c:pt>
                <c:pt idx="132">
                  <c:v>0.85152922957801003</c:v>
                </c:pt>
                <c:pt idx="133">
                  <c:v>0.85172280294231517</c:v>
                </c:pt>
                <c:pt idx="134">
                  <c:v>0.85172280294231517</c:v>
                </c:pt>
                <c:pt idx="135">
                  <c:v>0.85172280294231517</c:v>
                </c:pt>
                <c:pt idx="136">
                  <c:v>0.85172280294231517</c:v>
                </c:pt>
                <c:pt idx="137">
                  <c:v>0.8519163763066202</c:v>
                </c:pt>
                <c:pt idx="138">
                  <c:v>0.8519163763066202</c:v>
                </c:pt>
                <c:pt idx="139">
                  <c:v>0.8519163763066202</c:v>
                </c:pt>
                <c:pt idx="140">
                  <c:v>0.8519163763066202</c:v>
                </c:pt>
                <c:pt idx="141">
                  <c:v>0.8519163763066202</c:v>
                </c:pt>
                <c:pt idx="142">
                  <c:v>0.85172280294231517</c:v>
                </c:pt>
                <c:pt idx="143">
                  <c:v>0.8519163763066202</c:v>
                </c:pt>
                <c:pt idx="144">
                  <c:v>0.8519163763066202</c:v>
                </c:pt>
                <c:pt idx="145">
                  <c:v>0.8519163763066202</c:v>
                </c:pt>
                <c:pt idx="146">
                  <c:v>0.8519163763066202</c:v>
                </c:pt>
                <c:pt idx="147">
                  <c:v>0.8519163763066202</c:v>
                </c:pt>
                <c:pt idx="148">
                  <c:v>0.8519163763066202</c:v>
                </c:pt>
                <c:pt idx="149">
                  <c:v>0.8519163763066202</c:v>
                </c:pt>
                <c:pt idx="150">
                  <c:v>0.8519163763066202</c:v>
                </c:pt>
                <c:pt idx="151">
                  <c:v>0.8519163763066202</c:v>
                </c:pt>
                <c:pt idx="152">
                  <c:v>0.8519163763066202</c:v>
                </c:pt>
                <c:pt idx="153">
                  <c:v>0.8519163763066202</c:v>
                </c:pt>
                <c:pt idx="154">
                  <c:v>0.85172280294231517</c:v>
                </c:pt>
                <c:pt idx="155">
                  <c:v>0.8519163763066202</c:v>
                </c:pt>
                <c:pt idx="156">
                  <c:v>0.84881920247773901</c:v>
                </c:pt>
                <c:pt idx="157">
                  <c:v>0.85210994967092524</c:v>
                </c:pt>
                <c:pt idx="158">
                  <c:v>0.84456058846302751</c:v>
                </c:pt>
                <c:pt idx="159">
                  <c:v>0.85210994967092524</c:v>
                </c:pt>
                <c:pt idx="160">
                  <c:v>0.84185056136275649</c:v>
                </c:pt>
                <c:pt idx="161">
                  <c:v>0.85172280294231517</c:v>
                </c:pt>
                <c:pt idx="162">
                  <c:v>0.84010840108401086</c:v>
                </c:pt>
                <c:pt idx="163">
                  <c:v>0.83797909407665505</c:v>
                </c:pt>
                <c:pt idx="164">
                  <c:v>0.83275261324041816</c:v>
                </c:pt>
                <c:pt idx="165">
                  <c:v>0.82926829268292679</c:v>
                </c:pt>
                <c:pt idx="166">
                  <c:v>0.8277197057684863</c:v>
                </c:pt>
                <c:pt idx="167">
                  <c:v>0.82733255903987613</c:v>
                </c:pt>
                <c:pt idx="168">
                  <c:v>0.82752613240418116</c:v>
                </c:pt>
                <c:pt idx="169">
                  <c:v>0.83797909407665505</c:v>
                </c:pt>
                <c:pt idx="170">
                  <c:v>0.83275261324041816</c:v>
                </c:pt>
                <c:pt idx="171">
                  <c:v>0.8182346109175378</c:v>
                </c:pt>
                <c:pt idx="172">
                  <c:v>0.82384823848238486</c:v>
                </c:pt>
                <c:pt idx="173">
                  <c:v>0.81881533101045301</c:v>
                </c:pt>
                <c:pt idx="174">
                  <c:v>0.81242740998838558</c:v>
                </c:pt>
                <c:pt idx="175">
                  <c:v>0.80313588850174211</c:v>
                </c:pt>
                <c:pt idx="176">
                  <c:v>0.80836236933797911</c:v>
                </c:pt>
                <c:pt idx="177">
                  <c:v>0.79790940766550522</c:v>
                </c:pt>
                <c:pt idx="178">
                  <c:v>0.80003871467286103</c:v>
                </c:pt>
                <c:pt idx="179">
                  <c:v>0.79752226093689504</c:v>
                </c:pt>
                <c:pt idx="180">
                  <c:v>0.78435927216415025</c:v>
                </c:pt>
                <c:pt idx="181">
                  <c:v>0.78823073945025168</c:v>
                </c:pt>
                <c:pt idx="182">
                  <c:v>0.79558652729384438</c:v>
                </c:pt>
                <c:pt idx="183">
                  <c:v>0.79268292682926833</c:v>
                </c:pt>
                <c:pt idx="184">
                  <c:v>0.79461866047231899</c:v>
                </c:pt>
                <c:pt idx="185">
                  <c:v>0.78997289972899731</c:v>
                </c:pt>
                <c:pt idx="186">
                  <c:v>0.78590785907859073</c:v>
                </c:pt>
                <c:pt idx="187">
                  <c:v>0.78590785907859073</c:v>
                </c:pt>
                <c:pt idx="188">
                  <c:v>0.78745644599303133</c:v>
                </c:pt>
                <c:pt idx="189">
                  <c:v>0.78668215253581109</c:v>
                </c:pt>
                <c:pt idx="190">
                  <c:v>0.78590785907859073</c:v>
                </c:pt>
                <c:pt idx="191">
                  <c:v>0.7857142857142857</c:v>
                </c:pt>
                <c:pt idx="192">
                  <c:v>0.7857142857142857</c:v>
                </c:pt>
                <c:pt idx="193">
                  <c:v>0.78552071234998067</c:v>
                </c:pt>
                <c:pt idx="194">
                  <c:v>0.78261711188540461</c:v>
                </c:pt>
                <c:pt idx="195">
                  <c:v>0.77816492450638797</c:v>
                </c:pt>
                <c:pt idx="196">
                  <c:v>0.77293844367015097</c:v>
                </c:pt>
                <c:pt idx="197">
                  <c:v>0.77003484320557491</c:v>
                </c:pt>
                <c:pt idx="198">
                  <c:v>0.76848625629113432</c:v>
                </c:pt>
                <c:pt idx="199">
                  <c:v>0.77003484320557491</c:v>
                </c:pt>
                <c:pt idx="200">
                  <c:v>0.77003484320557491</c:v>
                </c:pt>
                <c:pt idx="201">
                  <c:v>0.77003484320557491</c:v>
                </c:pt>
                <c:pt idx="202">
                  <c:v>0.77003484320557491</c:v>
                </c:pt>
                <c:pt idx="203">
                  <c:v>0.77003484320557491</c:v>
                </c:pt>
                <c:pt idx="204">
                  <c:v>0.77003484320557491</c:v>
                </c:pt>
                <c:pt idx="205">
                  <c:v>0.77003484320557491</c:v>
                </c:pt>
                <c:pt idx="206">
                  <c:v>0.77022841656987995</c:v>
                </c:pt>
                <c:pt idx="207">
                  <c:v>0.77022841656987995</c:v>
                </c:pt>
                <c:pt idx="208">
                  <c:v>0.77022841656987995</c:v>
                </c:pt>
                <c:pt idx="209">
                  <c:v>0.77022841656987995</c:v>
                </c:pt>
                <c:pt idx="210">
                  <c:v>0.77022841656987995</c:v>
                </c:pt>
                <c:pt idx="211">
                  <c:v>0.77042198993418509</c:v>
                </c:pt>
                <c:pt idx="212">
                  <c:v>0.77042198993418509</c:v>
                </c:pt>
                <c:pt idx="213">
                  <c:v>0.76984126984126988</c:v>
                </c:pt>
                <c:pt idx="214">
                  <c:v>0.76771196283391407</c:v>
                </c:pt>
                <c:pt idx="215">
                  <c:v>0.76325977545489743</c:v>
                </c:pt>
                <c:pt idx="216">
                  <c:v>0.75764614789005036</c:v>
                </c:pt>
                <c:pt idx="217">
                  <c:v>0.75319396051103371</c:v>
                </c:pt>
                <c:pt idx="218">
                  <c:v>0.75280681378242353</c:v>
                </c:pt>
                <c:pt idx="219">
                  <c:v>0.71564072783584975</c:v>
                </c:pt>
                <c:pt idx="220">
                  <c:v>0.7510646535036779</c:v>
                </c:pt>
                <c:pt idx="221">
                  <c:v>0.74641889276035622</c:v>
                </c:pt>
                <c:pt idx="222">
                  <c:v>0.74099883855981419</c:v>
                </c:pt>
                <c:pt idx="223">
                  <c:v>0.73615950445218736</c:v>
                </c:pt>
                <c:pt idx="224">
                  <c:v>0.71660859465737514</c:v>
                </c:pt>
                <c:pt idx="225">
                  <c:v>0.73170731707317072</c:v>
                </c:pt>
                <c:pt idx="226">
                  <c:v>0.72706155632984903</c:v>
                </c:pt>
                <c:pt idx="227">
                  <c:v>0.71660859465737514</c:v>
                </c:pt>
                <c:pt idx="228">
                  <c:v>0.72183507549361203</c:v>
                </c:pt>
                <c:pt idx="229">
                  <c:v>0.71680216802168017</c:v>
                </c:pt>
                <c:pt idx="230">
                  <c:v>0.71641502129307011</c:v>
                </c:pt>
                <c:pt idx="231">
                  <c:v>0.71544715447154472</c:v>
                </c:pt>
                <c:pt idx="232">
                  <c:v>0.71254355400696867</c:v>
                </c:pt>
                <c:pt idx="233">
                  <c:v>0.7017034456058846</c:v>
                </c:pt>
                <c:pt idx="234">
                  <c:v>0.70751064653503681</c:v>
                </c:pt>
                <c:pt idx="235">
                  <c:v>0.6974448315911731</c:v>
                </c:pt>
                <c:pt idx="236">
                  <c:v>0.69686411149825789</c:v>
                </c:pt>
                <c:pt idx="237">
                  <c:v>0.69705768486256292</c:v>
                </c:pt>
                <c:pt idx="238">
                  <c:v>0.69725125822686795</c:v>
                </c:pt>
                <c:pt idx="239">
                  <c:v>0.6974448315911731</c:v>
                </c:pt>
                <c:pt idx="240">
                  <c:v>0.69667053813395274</c:v>
                </c:pt>
                <c:pt idx="241">
                  <c:v>0.67963608207510651</c:v>
                </c:pt>
                <c:pt idx="242">
                  <c:v>0.69357336430507166</c:v>
                </c:pt>
                <c:pt idx="243">
                  <c:v>0.67789392179636077</c:v>
                </c:pt>
                <c:pt idx="244">
                  <c:v>0.66802168021680219</c:v>
                </c:pt>
                <c:pt idx="245">
                  <c:v>0.68215253581107238</c:v>
                </c:pt>
                <c:pt idx="246">
                  <c:v>0.6722802942315137</c:v>
                </c:pt>
                <c:pt idx="247">
                  <c:v>0.68737901664730938</c:v>
                </c:pt>
                <c:pt idx="248">
                  <c:v>0.66705381339527681</c:v>
                </c:pt>
                <c:pt idx="249">
                  <c:v>0.67731320170344556</c:v>
                </c:pt>
                <c:pt idx="250">
                  <c:v>0.67073170731707321</c:v>
                </c:pt>
                <c:pt idx="251">
                  <c:v>0.67634533488192028</c:v>
                </c:pt>
                <c:pt idx="252">
                  <c:v>0.6759581881533101</c:v>
                </c:pt>
                <c:pt idx="253">
                  <c:v>0.67073170731707321</c:v>
                </c:pt>
                <c:pt idx="254">
                  <c:v>0.66550522648083621</c:v>
                </c:pt>
                <c:pt idx="255">
                  <c:v>0.66027874564459932</c:v>
                </c:pt>
                <c:pt idx="256">
                  <c:v>0.65485869144405728</c:v>
                </c:pt>
                <c:pt idx="257">
                  <c:v>0.66008517228029429</c:v>
                </c:pt>
                <c:pt idx="258">
                  <c:v>0.64963221060782039</c:v>
                </c:pt>
                <c:pt idx="259">
                  <c:v>0.64459930313588854</c:v>
                </c:pt>
                <c:pt idx="260">
                  <c:v>0.63975996902826171</c:v>
                </c:pt>
                <c:pt idx="261">
                  <c:v>0.62098335269066973</c:v>
                </c:pt>
                <c:pt idx="262">
                  <c:v>0.63569492837785524</c:v>
                </c:pt>
                <c:pt idx="263">
                  <c:v>0.62098335269066973</c:v>
                </c:pt>
                <c:pt idx="264">
                  <c:v>0.63124274099883859</c:v>
                </c:pt>
                <c:pt idx="265">
                  <c:v>0.62620983352690673</c:v>
                </c:pt>
                <c:pt idx="266">
                  <c:v>0.61846689895470386</c:v>
                </c:pt>
                <c:pt idx="267">
                  <c:v>0.61807975222609368</c:v>
                </c:pt>
                <c:pt idx="268">
                  <c:v>0.61827332559039871</c:v>
                </c:pt>
                <c:pt idx="269">
                  <c:v>0.61846689895470386</c:v>
                </c:pt>
                <c:pt idx="270">
                  <c:v>0.61846689895470386</c:v>
                </c:pt>
                <c:pt idx="271">
                  <c:v>0.61846689895470386</c:v>
                </c:pt>
                <c:pt idx="272">
                  <c:v>0.61846689895470386</c:v>
                </c:pt>
                <c:pt idx="273">
                  <c:v>0.61846689895470386</c:v>
                </c:pt>
                <c:pt idx="274">
                  <c:v>0.61846689895470386</c:v>
                </c:pt>
                <c:pt idx="275">
                  <c:v>0.61827332559039871</c:v>
                </c:pt>
                <c:pt idx="276">
                  <c:v>0.61827332559039871</c:v>
                </c:pt>
                <c:pt idx="277">
                  <c:v>0.61827332559039871</c:v>
                </c:pt>
                <c:pt idx="278">
                  <c:v>0.61827332559039871</c:v>
                </c:pt>
                <c:pt idx="279">
                  <c:v>0.61846689895470386</c:v>
                </c:pt>
                <c:pt idx="280">
                  <c:v>0.61846689895470386</c:v>
                </c:pt>
                <c:pt idx="281">
                  <c:v>0.61846689895470386</c:v>
                </c:pt>
                <c:pt idx="282">
                  <c:v>0.61846689895470386</c:v>
                </c:pt>
                <c:pt idx="283">
                  <c:v>0.61846689895470386</c:v>
                </c:pt>
                <c:pt idx="284">
                  <c:v>0.61846689895470386</c:v>
                </c:pt>
                <c:pt idx="285">
                  <c:v>0.61827332559039871</c:v>
                </c:pt>
                <c:pt idx="286">
                  <c:v>0.5993031358885017</c:v>
                </c:pt>
                <c:pt idx="287">
                  <c:v>0.60491676345334877</c:v>
                </c:pt>
                <c:pt idx="288">
                  <c:v>0.61517615176151763</c:v>
                </c:pt>
                <c:pt idx="289">
                  <c:v>0.61033681765389081</c:v>
                </c:pt>
                <c:pt idx="290">
                  <c:v>0.5950445218737902</c:v>
                </c:pt>
                <c:pt idx="291">
                  <c:v>0.59272164150212936</c:v>
                </c:pt>
                <c:pt idx="292">
                  <c:v>0.59214092140921404</c:v>
                </c:pt>
                <c:pt idx="293">
                  <c:v>0.59214092140921404</c:v>
                </c:pt>
                <c:pt idx="294">
                  <c:v>0.59233449477351918</c:v>
                </c:pt>
                <c:pt idx="295">
                  <c:v>0.59233449477351918</c:v>
                </c:pt>
                <c:pt idx="296">
                  <c:v>0.59233449477351918</c:v>
                </c:pt>
                <c:pt idx="297">
                  <c:v>0.59252806813782422</c:v>
                </c:pt>
                <c:pt idx="298">
                  <c:v>0.59252806813782422</c:v>
                </c:pt>
                <c:pt idx="299">
                  <c:v>0.59252806813782422</c:v>
                </c:pt>
                <c:pt idx="300">
                  <c:v>0.59252806813782422</c:v>
                </c:pt>
                <c:pt idx="301">
                  <c:v>0.59252806813782422</c:v>
                </c:pt>
                <c:pt idx="302">
                  <c:v>0.59252806813782422</c:v>
                </c:pt>
                <c:pt idx="303">
                  <c:v>0.59252806813782422</c:v>
                </c:pt>
                <c:pt idx="304">
                  <c:v>0.59252806813782422</c:v>
                </c:pt>
                <c:pt idx="305">
                  <c:v>0.59252806813782422</c:v>
                </c:pt>
                <c:pt idx="306">
                  <c:v>0.59252806813782422</c:v>
                </c:pt>
                <c:pt idx="307">
                  <c:v>0.59252806813782422</c:v>
                </c:pt>
                <c:pt idx="308">
                  <c:v>0.59252806813782422</c:v>
                </c:pt>
                <c:pt idx="309">
                  <c:v>0.59252806813782422</c:v>
                </c:pt>
                <c:pt idx="310">
                  <c:v>0.59252806813782422</c:v>
                </c:pt>
                <c:pt idx="311">
                  <c:v>0.59252806813782422</c:v>
                </c:pt>
                <c:pt idx="312">
                  <c:v>0.59252806813782422</c:v>
                </c:pt>
                <c:pt idx="313">
                  <c:v>0.59272164150212936</c:v>
                </c:pt>
                <c:pt idx="314">
                  <c:v>0.59233449477351918</c:v>
                </c:pt>
                <c:pt idx="315">
                  <c:v>0.59214092140921404</c:v>
                </c:pt>
                <c:pt idx="316">
                  <c:v>0.5714285714285714</c:v>
                </c:pt>
                <c:pt idx="317">
                  <c:v>0.5766550522648084</c:v>
                </c:pt>
                <c:pt idx="318">
                  <c:v>0.58710801393728218</c:v>
                </c:pt>
                <c:pt idx="319">
                  <c:v>0.56620209059233451</c:v>
                </c:pt>
                <c:pt idx="320">
                  <c:v>0.58188153310104529</c:v>
                </c:pt>
                <c:pt idx="321">
                  <c:v>0.58962446767324816</c:v>
                </c:pt>
                <c:pt idx="322">
                  <c:v>0.56136275648470768</c:v>
                </c:pt>
                <c:pt idx="323">
                  <c:v>0.56155632984901283</c:v>
                </c:pt>
                <c:pt idx="324">
                  <c:v>0.53794037940379402</c:v>
                </c:pt>
                <c:pt idx="325">
                  <c:v>0.55923344947735187</c:v>
                </c:pt>
                <c:pt idx="326">
                  <c:v>0.54355400696864109</c:v>
                </c:pt>
                <c:pt idx="327">
                  <c:v>0.55400696864111498</c:v>
                </c:pt>
                <c:pt idx="328">
                  <c:v>0.54878048780487809</c:v>
                </c:pt>
                <c:pt idx="329">
                  <c:v>0.5331010452961672</c:v>
                </c:pt>
                <c:pt idx="330">
                  <c:v>0.53019744483159115</c:v>
                </c:pt>
                <c:pt idx="331">
                  <c:v>0.5294231513743709</c:v>
                </c:pt>
                <c:pt idx="332">
                  <c:v>0.5294231513743709</c:v>
                </c:pt>
                <c:pt idx="333">
                  <c:v>0.52961672473867594</c:v>
                </c:pt>
                <c:pt idx="334">
                  <c:v>0.52961672473867594</c:v>
                </c:pt>
                <c:pt idx="335">
                  <c:v>0.52961672473867594</c:v>
                </c:pt>
                <c:pt idx="336">
                  <c:v>0.52961672473867594</c:v>
                </c:pt>
                <c:pt idx="337">
                  <c:v>0.52961672473867594</c:v>
                </c:pt>
                <c:pt idx="338">
                  <c:v>0.52961672473867594</c:v>
                </c:pt>
                <c:pt idx="339">
                  <c:v>0.52981029810298108</c:v>
                </c:pt>
                <c:pt idx="340">
                  <c:v>0.53019744483159115</c:v>
                </c:pt>
                <c:pt idx="341">
                  <c:v>0.52981029810298108</c:v>
                </c:pt>
                <c:pt idx="342">
                  <c:v>0.52748741773132013</c:v>
                </c:pt>
                <c:pt idx="343">
                  <c:v>0.52342237708091366</c:v>
                </c:pt>
                <c:pt idx="344">
                  <c:v>0.51819589624467677</c:v>
                </c:pt>
                <c:pt idx="345">
                  <c:v>0.50251645373596598</c:v>
                </c:pt>
                <c:pt idx="346">
                  <c:v>0.49148277197057683</c:v>
                </c:pt>
                <c:pt idx="347">
                  <c:v>0.49148277197057683</c:v>
                </c:pt>
                <c:pt idx="348">
                  <c:v>0.49148277197057683</c:v>
                </c:pt>
                <c:pt idx="349">
                  <c:v>0.49148277197057683</c:v>
                </c:pt>
                <c:pt idx="350">
                  <c:v>0.49148277197057683</c:v>
                </c:pt>
                <c:pt idx="351">
                  <c:v>0.49148277197057683</c:v>
                </c:pt>
                <c:pt idx="352">
                  <c:v>0.49148277197057683</c:v>
                </c:pt>
                <c:pt idx="353">
                  <c:v>0.49148277197057683</c:v>
                </c:pt>
                <c:pt idx="354">
                  <c:v>0.49148277197057683</c:v>
                </c:pt>
                <c:pt idx="355">
                  <c:v>0.49148277197057683</c:v>
                </c:pt>
                <c:pt idx="356">
                  <c:v>0.49148277197057683</c:v>
                </c:pt>
                <c:pt idx="357">
                  <c:v>0.49128919860627179</c:v>
                </c:pt>
                <c:pt idx="358">
                  <c:v>0.49148277197057683</c:v>
                </c:pt>
                <c:pt idx="359">
                  <c:v>0.49148277197057683</c:v>
                </c:pt>
                <c:pt idx="360">
                  <c:v>0.49148277197057683</c:v>
                </c:pt>
                <c:pt idx="361">
                  <c:v>0.49148277197057683</c:v>
                </c:pt>
                <c:pt idx="362">
                  <c:v>0.49128919860627179</c:v>
                </c:pt>
                <c:pt idx="363">
                  <c:v>0.49128919860627179</c:v>
                </c:pt>
                <c:pt idx="364">
                  <c:v>0.49128919860627179</c:v>
                </c:pt>
                <c:pt idx="365">
                  <c:v>0.49128919860627179</c:v>
                </c:pt>
                <c:pt idx="366">
                  <c:v>0.49128919860627179</c:v>
                </c:pt>
                <c:pt idx="367">
                  <c:v>0.49128919860627179</c:v>
                </c:pt>
                <c:pt idx="368">
                  <c:v>0.49128919860627179</c:v>
                </c:pt>
                <c:pt idx="369">
                  <c:v>0.49128919860627179</c:v>
                </c:pt>
                <c:pt idx="370">
                  <c:v>0.49128919860627179</c:v>
                </c:pt>
                <c:pt idx="371">
                  <c:v>0.49128919860627179</c:v>
                </c:pt>
                <c:pt idx="372">
                  <c:v>0.49128919860627179</c:v>
                </c:pt>
                <c:pt idx="373">
                  <c:v>0.49128919860627179</c:v>
                </c:pt>
                <c:pt idx="374">
                  <c:v>0.49128919860627179</c:v>
                </c:pt>
                <c:pt idx="375">
                  <c:v>0.49128919860627179</c:v>
                </c:pt>
                <c:pt idx="376">
                  <c:v>0.49128919860627179</c:v>
                </c:pt>
                <c:pt idx="377">
                  <c:v>0.49128919860627179</c:v>
                </c:pt>
                <c:pt idx="378">
                  <c:v>0.49128919860627179</c:v>
                </c:pt>
                <c:pt idx="379">
                  <c:v>0.49128919860627179</c:v>
                </c:pt>
                <c:pt idx="380">
                  <c:v>0.49128919860627179</c:v>
                </c:pt>
                <c:pt idx="381">
                  <c:v>0.49128919860627179</c:v>
                </c:pt>
                <c:pt idx="382">
                  <c:v>0.49128919860627179</c:v>
                </c:pt>
                <c:pt idx="383">
                  <c:v>0.49128919860627179</c:v>
                </c:pt>
                <c:pt idx="384">
                  <c:v>0.49128919860627179</c:v>
                </c:pt>
                <c:pt idx="385">
                  <c:v>0.49128919860627179</c:v>
                </c:pt>
                <c:pt idx="386">
                  <c:v>0.49128919860627179</c:v>
                </c:pt>
                <c:pt idx="387">
                  <c:v>0.49128919860627179</c:v>
                </c:pt>
                <c:pt idx="388">
                  <c:v>0.49128919860627179</c:v>
                </c:pt>
                <c:pt idx="389">
                  <c:v>0.49128919860627179</c:v>
                </c:pt>
                <c:pt idx="390">
                  <c:v>0.49128919860627179</c:v>
                </c:pt>
                <c:pt idx="391">
                  <c:v>0.49128919860627179</c:v>
                </c:pt>
                <c:pt idx="392">
                  <c:v>0.49128919860627179</c:v>
                </c:pt>
                <c:pt idx="393">
                  <c:v>0.49128919860627179</c:v>
                </c:pt>
                <c:pt idx="394">
                  <c:v>0.49128919860627179</c:v>
                </c:pt>
                <c:pt idx="395">
                  <c:v>0.49128919860627179</c:v>
                </c:pt>
                <c:pt idx="396">
                  <c:v>0.49128919860627179</c:v>
                </c:pt>
                <c:pt idx="397">
                  <c:v>0.49128919860627179</c:v>
                </c:pt>
                <c:pt idx="398">
                  <c:v>0.49128919860627179</c:v>
                </c:pt>
                <c:pt idx="399">
                  <c:v>0.49148277197057683</c:v>
                </c:pt>
                <c:pt idx="400">
                  <c:v>0.49148277197057683</c:v>
                </c:pt>
                <c:pt idx="401">
                  <c:v>0.49128919860627179</c:v>
                </c:pt>
                <c:pt idx="402">
                  <c:v>0.49148277197057683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'Method_1_Overall Survival'!$D$2</c:f>
              <c:strCache>
                <c:ptCount val="1"/>
                <c:pt idx="0">
                  <c:v> Weibull</c:v>
                </c:pt>
              </c:strCache>
            </c:strRef>
          </c:tx>
          <c:marker>
            <c:symbol val="none"/>
          </c:marker>
          <c:xVal>
            <c:numRef>
              <c:f>'Method_1_Overall Survival'!$A$13:$A$459</c:f>
              <c:numCache>
                <c:formatCode>0.00</c:formatCode>
                <c:ptCount val="447"/>
                <c:pt idx="0">
                  <c:v>0.10091743119266056</c:v>
                </c:pt>
                <c:pt idx="1">
                  <c:v>0.20183486238532111</c:v>
                </c:pt>
                <c:pt idx="2">
                  <c:v>0.25229357798165142</c:v>
                </c:pt>
                <c:pt idx="3">
                  <c:v>0.35321100917431192</c:v>
                </c:pt>
                <c:pt idx="4">
                  <c:v>0.35321100917431192</c:v>
                </c:pt>
                <c:pt idx="5">
                  <c:v>0.45412844036697253</c:v>
                </c:pt>
                <c:pt idx="6">
                  <c:v>0.60550458715596334</c:v>
                </c:pt>
                <c:pt idx="7">
                  <c:v>0.75688073394495414</c:v>
                </c:pt>
                <c:pt idx="8">
                  <c:v>0.85779816513761475</c:v>
                </c:pt>
                <c:pt idx="9">
                  <c:v>0.95871559633027525</c:v>
                </c:pt>
                <c:pt idx="10">
                  <c:v>1.0596330275229358</c:v>
                </c:pt>
                <c:pt idx="11">
                  <c:v>1.1605504587155964</c:v>
                </c:pt>
                <c:pt idx="12">
                  <c:v>1.3119266055045873</c:v>
                </c:pt>
                <c:pt idx="13">
                  <c:v>1.4128440366972477</c:v>
                </c:pt>
                <c:pt idx="14">
                  <c:v>1.5137614678899083</c:v>
                </c:pt>
                <c:pt idx="15">
                  <c:v>1.6146788990825689</c:v>
                </c:pt>
                <c:pt idx="16">
                  <c:v>1.6651376146788992</c:v>
                </c:pt>
                <c:pt idx="17">
                  <c:v>1.7660550458715598</c:v>
                </c:pt>
                <c:pt idx="18">
                  <c:v>1.8669724770642202</c:v>
                </c:pt>
                <c:pt idx="19">
                  <c:v>1.9678899082568808</c:v>
                </c:pt>
                <c:pt idx="20">
                  <c:v>2.0688073394495414</c:v>
                </c:pt>
                <c:pt idx="21">
                  <c:v>2.2201834862385321</c:v>
                </c:pt>
                <c:pt idx="22">
                  <c:v>2.2257900101936801</c:v>
                </c:pt>
                <c:pt idx="23">
                  <c:v>2.2706422018348627</c:v>
                </c:pt>
                <c:pt idx="24">
                  <c:v>2.3715596330275233</c:v>
                </c:pt>
                <c:pt idx="25">
                  <c:v>2.522935779816514</c:v>
                </c:pt>
                <c:pt idx="26">
                  <c:v>2.6743119266055047</c:v>
                </c:pt>
                <c:pt idx="27">
                  <c:v>2.8200815494393474</c:v>
                </c:pt>
                <c:pt idx="28">
                  <c:v>3.0275229357798166</c:v>
                </c:pt>
                <c:pt idx="29">
                  <c:v>3.2293577981651378</c:v>
                </c:pt>
                <c:pt idx="30">
                  <c:v>3.431192660550459</c:v>
                </c:pt>
                <c:pt idx="31">
                  <c:v>3.5321100917431196</c:v>
                </c:pt>
                <c:pt idx="32">
                  <c:v>3.7339449541284404</c:v>
                </c:pt>
                <c:pt idx="33">
                  <c:v>3.834862385321101</c:v>
                </c:pt>
                <c:pt idx="34">
                  <c:v>3.9077471967380228</c:v>
                </c:pt>
                <c:pt idx="35">
                  <c:v>3.9077471967380228</c:v>
                </c:pt>
                <c:pt idx="36">
                  <c:v>3.9525993883792045</c:v>
                </c:pt>
                <c:pt idx="37">
                  <c:v>4.0254841997961259</c:v>
                </c:pt>
                <c:pt idx="38">
                  <c:v>4.1656472986748216</c:v>
                </c:pt>
                <c:pt idx="39">
                  <c:v>4.1768603465851175</c:v>
                </c:pt>
                <c:pt idx="40">
                  <c:v>4.1936799184505604</c:v>
                </c:pt>
                <c:pt idx="41">
                  <c:v>4.2273190621814472</c:v>
                </c:pt>
                <c:pt idx="42">
                  <c:v>4.3114169215086653</c:v>
                </c:pt>
                <c:pt idx="43">
                  <c:v>4.4627930682976551</c:v>
                </c:pt>
                <c:pt idx="44">
                  <c:v>4.6141692150866467</c:v>
                </c:pt>
                <c:pt idx="45">
                  <c:v>4.7655453618756374</c:v>
                </c:pt>
                <c:pt idx="46">
                  <c:v>4.9169215086646272</c:v>
                </c:pt>
                <c:pt idx="47">
                  <c:v>5.0739041794087667</c:v>
                </c:pt>
                <c:pt idx="48">
                  <c:v>5.2252803261977574</c:v>
                </c:pt>
                <c:pt idx="49">
                  <c:v>5.3486238532110093</c:v>
                </c:pt>
                <c:pt idx="50">
                  <c:v>5.4271151885830786</c:v>
                </c:pt>
                <c:pt idx="51">
                  <c:v>5.4775739041794091</c:v>
                </c:pt>
                <c:pt idx="52">
                  <c:v>5.5504587155963296</c:v>
                </c:pt>
                <c:pt idx="53">
                  <c:v>5.6850152905198783</c:v>
                </c:pt>
                <c:pt idx="54">
                  <c:v>5.847604485219164</c:v>
                </c:pt>
                <c:pt idx="55">
                  <c:v>6.0045871559633017</c:v>
                </c:pt>
                <c:pt idx="56">
                  <c:v>6.1559633027522933</c:v>
                </c:pt>
                <c:pt idx="57">
                  <c:v>6.3073394495412849</c:v>
                </c:pt>
                <c:pt idx="58">
                  <c:v>6.4587155963302756</c:v>
                </c:pt>
                <c:pt idx="59">
                  <c:v>6.6100917431192654</c:v>
                </c:pt>
                <c:pt idx="60">
                  <c:v>6.761467889908257</c:v>
                </c:pt>
                <c:pt idx="61">
                  <c:v>6.9128440366972477</c:v>
                </c:pt>
                <c:pt idx="62">
                  <c:v>7.0642201834862393</c:v>
                </c:pt>
                <c:pt idx="63">
                  <c:v>7.2155963302752291</c:v>
                </c:pt>
                <c:pt idx="64">
                  <c:v>7.3669724770642198</c:v>
                </c:pt>
                <c:pt idx="65">
                  <c:v>7.5183486238532113</c:v>
                </c:pt>
                <c:pt idx="66">
                  <c:v>7.669724770642202</c:v>
                </c:pt>
                <c:pt idx="67">
                  <c:v>7.8211009174311918</c:v>
                </c:pt>
                <c:pt idx="68">
                  <c:v>7.9724770642201834</c:v>
                </c:pt>
                <c:pt idx="69">
                  <c:v>8.6845056065239543</c:v>
                </c:pt>
                <c:pt idx="70">
                  <c:v>8.835881753312945</c:v>
                </c:pt>
                <c:pt idx="71">
                  <c:v>8.9872579001019375</c:v>
                </c:pt>
                <c:pt idx="72">
                  <c:v>9.1386340468909282</c:v>
                </c:pt>
                <c:pt idx="73">
                  <c:v>9.2844036697247709</c:v>
                </c:pt>
                <c:pt idx="74">
                  <c:v>9.4357798165137616</c:v>
                </c:pt>
                <c:pt idx="75">
                  <c:v>9.5759429153924565</c:v>
                </c:pt>
                <c:pt idx="76">
                  <c:v>9.5815494393476044</c:v>
                </c:pt>
                <c:pt idx="77">
                  <c:v>9.5927624872579003</c:v>
                </c:pt>
                <c:pt idx="78">
                  <c:v>9.6264016309887879</c:v>
                </c:pt>
                <c:pt idx="79">
                  <c:v>9.637614678899082</c:v>
                </c:pt>
                <c:pt idx="80">
                  <c:v>9.6432212028542299</c:v>
                </c:pt>
                <c:pt idx="81">
                  <c:v>9.6824668705402654</c:v>
                </c:pt>
                <c:pt idx="82">
                  <c:v>9.7889908256880727</c:v>
                </c:pt>
                <c:pt idx="83">
                  <c:v>9.9403669724770651</c:v>
                </c:pt>
                <c:pt idx="84">
                  <c:v>10.091743119266056</c:v>
                </c:pt>
                <c:pt idx="85">
                  <c:v>10.243119266055045</c:v>
                </c:pt>
                <c:pt idx="86">
                  <c:v>10.394495412844037</c:v>
                </c:pt>
                <c:pt idx="87">
                  <c:v>10.545871559633028</c:v>
                </c:pt>
                <c:pt idx="88">
                  <c:v>10.697247706422019</c:v>
                </c:pt>
                <c:pt idx="89">
                  <c:v>10.848623853211009</c:v>
                </c:pt>
                <c:pt idx="90">
                  <c:v>10.994393476044852</c:v>
                </c:pt>
                <c:pt idx="91">
                  <c:v>11.011213047910296</c:v>
                </c:pt>
                <c:pt idx="92">
                  <c:v>11.151376146788991</c:v>
                </c:pt>
                <c:pt idx="93">
                  <c:v>11.302752293577981</c:v>
                </c:pt>
                <c:pt idx="94">
                  <c:v>11.454128440366974</c:v>
                </c:pt>
                <c:pt idx="95">
                  <c:v>11.605504587155963</c:v>
                </c:pt>
                <c:pt idx="96">
                  <c:v>11.756880733944953</c:v>
                </c:pt>
                <c:pt idx="97">
                  <c:v>11.891437308868502</c:v>
                </c:pt>
                <c:pt idx="98">
                  <c:v>11.902650356778798</c:v>
                </c:pt>
                <c:pt idx="99">
                  <c:v>12.020387359836901</c:v>
                </c:pt>
                <c:pt idx="100">
                  <c:v>12.171763506625892</c:v>
                </c:pt>
                <c:pt idx="101">
                  <c:v>12.323139653414882</c:v>
                </c:pt>
                <c:pt idx="102">
                  <c:v>12.474515800203873</c:v>
                </c:pt>
                <c:pt idx="103">
                  <c:v>12.625891946992866</c:v>
                </c:pt>
                <c:pt idx="104">
                  <c:v>12.777268093781856</c:v>
                </c:pt>
                <c:pt idx="105">
                  <c:v>12.928644240570847</c:v>
                </c:pt>
                <c:pt idx="106">
                  <c:v>13.080020387359836</c:v>
                </c:pt>
                <c:pt idx="107">
                  <c:v>13.231396534148827</c:v>
                </c:pt>
                <c:pt idx="108">
                  <c:v>13.382772680937819</c:v>
                </c:pt>
                <c:pt idx="109">
                  <c:v>13.53414882772681</c:v>
                </c:pt>
                <c:pt idx="110">
                  <c:v>13.685524974515801</c:v>
                </c:pt>
                <c:pt idx="111">
                  <c:v>13.836901121304791</c:v>
                </c:pt>
                <c:pt idx="112">
                  <c:v>13.988277268093782</c:v>
                </c:pt>
                <c:pt idx="113">
                  <c:v>14.139653414882771</c:v>
                </c:pt>
                <c:pt idx="114">
                  <c:v>14.291029561671763</c:v>
                </c:pt>
                <c:pt idx="115">
                  <c:v>14.442405708460754</c:v>
                </c:pt>
                <c:pt idx="116">
                  <c:v>14.593781855249745</c:v>
                </c:pt>
                <c:pt idx="117">
                  <c:v>14.745158002038735</c:v>
                </c:pt>
                <c:pt idx="118">
                  <c:v>14.896534148827728</c:v>
                </c:pt>
                <c:pt idx="119">
                  <c:v>15.047910295616719</c:v>
                </c:pt>
                <c:pt idx="120">
                  <c:v>15.199286442405709</c:v>
                </c:pt>
                <c:pt idx="121">
                  <c:v>15.350662589194698</c:v>
                </c:pt>
                <c:pt idx="122">
                  <c:v>15.479612640163099</c:v>
                </c:pt>
                <c:pt idx="123">
                  <c:v>15.569317023445464</c:v>
                </c:pt>
                <c:pt idx="124">
                  <c:v>15.614169215086646</c:v>
                </c:pt>
                <c:pt idx="125">
                  <c:v>15.642201834862384</c:v>
                </c:pt>
                <c:pt idx="126">
                  <c:v>15.681447502548419</c:v>
                </c:pt>
                <c:pt idx="127">
                  <c:v>15.731906218144751</c:v>
                </c:pt>
                <c:pt idx="128">
                  <c:v>15.787971457696228</c:v>
                </c:pt>
                <c:pt idx="129">
                  <c:v>15.838430173292558</c:v>
                </c:pt>
                <c:pt idx="130">
                  <c:v>15.888888888888889</c:v>
                </c:pt>
                <c:pt idx="131">
                  <c:v>15.984199796126402</c:v>
                </c:pt>
                <c:pt idx="132">
                  <c:v>16.135575942915391</c:v>
                </c:pt>
                <c:pt idx="133">
                  <c:v>16.298165137614681</c:v>
                </c:pt>
                <c:pt idx="134">
                  <c:v>16.449541284403669</c:v>
                </c:pt>
                <c:pt idx="135">
                  <c:v>16.600917431192659</c:v>
                </c:pt>
                <c:pt idx="136">
                  <c:v>16.75229357798165</c:v>
                </c:pt>
                <c:pt idx="137">
                  <c:v>16.903669724770641</c:v>
                </c:pt>
                <c:pt idx="138">
                  <c:v>17.055045871559635</c:v>
                </c:pt>
                <c:pt idx="139">
                  <c:v>17.206422018348626</c:v>
                </c:pt>
                <c:pt idx="140">
                  <c:v>17.357798165137616</c:v>
                </c:pt>
                <c:pt idx="141">
                  <c:v>17.509174311926603</c:v>
                </c:pt>
                <c:pt idx="142">
                  <c:v>17.660550458715594</c:v>
                </c:pt>
                <c:pt idx="143">
                  <c:v>17.811926605504588</c:v>
                </c:pt>
                <c:pt idx="144">
                  <c:v>17.963302752293579</c:v>
                </c:pt>
                <c:pt idx="145">
                  <c:v>18.11467889908257</c:v>
                </c:pt>
                <c:pt idx="146">
                  <c:v>18.26605504587156</c:v>
                </c:pt>
                <c:pt idx="147">
                  <c:v>18.417431192660551</c:v>
                </c:pt>
                <c:pt idx="148">
                  <c:v>18.568807339449542</c:v>
                </c:pt>
                <c:pt idx="149">
                  <c:v>18.720183486238533</c:v>
                </c:pt>
                <c:pt idx="150">
                  <c:v>18.871559633027523</c:v>
                </c:pt>
                <c:pt idx="151">
                  <c:v>19.022935779816514</c:v>
                </c:pt>
                <c:pt idx="152">
                  <c:v>19.174311926605505</c:v>
                </c:pt>
                <c:pt idx="153">
                  <c:v>19.325688073394495</c:v>
                </c:pt>
                <c:pt idx="154">
                  <c:v>19.477064220183486</c:v>
                </c:pt>
                <c:pt idx="155">
                  <c:v>19.628440366972477</c:v>
                </c:pt>
                <c:pt idx="156">
                  <c:v>19.751783893985731</c:v>
                </c:pt>
                <c:pt idx="157">
                  <c:v>19.779816513761467</c:v>
                </c:pt>
                <c:pt idx="158">
                  <c:v>19.830275229357799</c:v>
                </c:pt>
                <c:pt idx="159">
                  <c:v>19.931192660550458</c:v>
                </c:pt>
                <c:pt idx="160">
                  <c:v>19.95361875637105</c:v>
                </c:pt>
                <c:pt idx="161">
                  <c:v>20.082568807339449</c:v>
                </c:pt>
                <c:pt idx="162">
                  <c:v>20.099388379204893</c:v>
                </c:pt>
                <c:pt idx="163">
                  <c:v>20.217125382262996</c:v>
                </c:pt>
                <c:pt idx="164">
                  <c:v>20.228338430173292</c:v>
                </c:pt>
                <c:pt idx="165">
                  <c:v>20.239551478083591</c:v>
                </c:pt>
                <c:pt idx="166">
                  <c:v>20.278797145769623</c:v>
                </c:pt>
                <c:pt idx="167">
                  <c:v>20.379714576962286</c:v>
                </c:pt>
                <c:pt idx="168">
                  <c:v>20.531090723751277</c:v>
                </c:pt>
                <c:pt idx="169">
                  <c:v>20.531090723751277</c:v>
                </c:pt>
                <c:pt idx="170">
                  <c:v>20.536697247706421</c:v>
                </c:pt>
                <c:pt idx="171">
                  <c:v>20.536697247706421</c:v>
                </c:pt>
                <c:pt idx="172">
                  <c:v>20.637614678899084</c:v>
                </c:pt>
                <c:pt idx="173">
                  <c:v>20.688073394495412</c:v>
                </c:pt>
                <c:pt idx="174">
                  <c:v>20.738532110091743</c:v>
                </c:pt>
                <c:pt idx="175">
                  <c:v>20.817023445463811</c:v>
                </c:pt>
                <c:pt idx="176">
                  <c:v>20.839449541284406</c:v>
                </c:pt>
                <c:pt idx="177">
                  <c:v>20.839449541284406</c:v>
                </c:pt>
                <c:pt idx="178">
                  <c:v>21.175840978593271</c:v>
                </c:pt>
                <c:pt idx="179">
                  <c:v>21.30479102956167</c:v>
                </c:pt>
                <c:pt idx="180">
                  <c:v>21.33282364933741</c:v>
                </c:pt>
                <c:pt idx="181">
                  <c:v>21.433741080530069</c:v>
                </c:pt>
                <c:pt idx="182">
                  <c:v>21.450560652395517</c:v>
                </c:pt>
                <c:pt idx="183">
                  <c:v>21.517838939857288</c:v>
                </c:pt>
                <c:pt idx="184">
                  <c:v>21.831804281345565</c:v>
                </c:pt>
                <c:pt idx="185">
                  <c:v>21.899082568807341</c:v>
                </c:pt>
                <c:pt idx="186">
                  <c:v>22</c:v>
                </c:pt>
                <c:pt idx="187">
                  <c:v>22.151376146788991</c:v>
                </c:pt>
                <c:pt idx="188">
                  <c:v>22.252293577981654</c:v>
                </c:pt>
                <c:pt idx="189">
                  <c:v>22.302752293577981</c:v>
                </c:pt>
                <c:pt idx="190">
                  <c:v>22.403669724770641</c:v>
                </c:pt>
                <c:pt idx="191">
                  <c:v>22.555045871559631</c:v>
                </c:pt>
                <c:pt idx="192">
                  <c:v>22.908256880733948</c:v>
                </c:pt>
                <c:pt idx="193">
                  <c:v>23.059633027522938</c:v>
                </c:pt>
                <c:pt idx="194">
                  <c:v>23.182976554536189</c:v>
                </c:pt>
                <c:pt idx="195">
                  <c:v>23.222222222222221</c:v>
                </c:pt>
                <c:pt idx="196">
                  <c:v>23.244648318042813</c:v>
                </c:pt>
                <c:pt idx="197">
                  <c:v>23.261467889908257</c:v>
                </c:pt>
                <c:pt idx="198">
                  <c:v>23.323139653414884</c:v>
                </c:pt>
                <c:pt idx="199">
                  <c:v>23.412844036697248</c:v>
                </c:pt>
                <c:pt idx="200">
                  <c:v>23.564220183486242</c:v>
                </c:pt>
                <c:pt idx="201">
                  <c:v>23.715596330275233</c:v>
                </c:pt>
                <c:pt idx="202">
                  <c:v>23.866972477064223</c:v>
                </c:pt>
                <c:pt idx="203">
                  <c:v>24.018348623853207</c:v>
                </c:pt>
                <c:pt idx="204">
                  <c:v>24.169724770642201</c:v>
                </c:pt>
                <c:pt idx="205">
                  <c:v>24.321100917431192</c:v>
                </c:pt>
                <c:pt idx="206">
                  <c:v>24.472477064220183</c:v>
                </c:pt>
                <c:pt idx="207">
                  <c:v>24.623853211009173</c:v>
                </c:pt>
                <c:pt idx="208">
                  <c:v>24.775229357798164</c:v>
                </c:pt>
                <c:pt idx="209">
                  <c:v>24.926605504587155</c:v>
                </c:pt>
                <c:pt idx="210">
                  <c:v>25.077981651376145</c:v>
                </c:pt>
                <c:pt idx="211">
                  <c:v>25.22935779816514</c:v>
                </c:pt>
                <c:pt idx="212">
                  <c:v>25.386340468909278</c:v>
                </c:pt>
                <c:pt idx="213">
                  <c:v>25.532110091743121</c:v>
                </c:pt>
                <c:pt idx="214">
                  <c:v>25.633027522935777</c:v>
                </c:pt>
                <c:pt idx="215">
                  <c:v>25.67787971457696</c:v>
                </c:pt>
                <c:pt idx="216">
                  <c:v>25.689092762487256</c:v>
                </c:pt>
                <c:pt idx="217">
                  <c:v>25.73394495412844</c:v>
                </c:pt>
                <c:pt idx="218">
                  <c:v>25.88532110091743</c:v>
                </c:pt>
                <c:pt idx="219">
                  <c:v>25.997451580020389</c:v>
                </c:pt>
                <c:pt idx="220">
                  <c:v>26.031090723751273</c:v>
                </c:pt>
                <c:pt idx="221">
                  <c:v>26.053516819571865</c:v>
                </c:pt>
                <c:pt idx="222">
                  <c:v>26.053516819571865</c:v>
                </c:pt>
                <c:pt idx="223">
                  <c:v>26.087155963302752</c:v>
                </c:pt>
                <c:pt idx="224">
                  <c:v>26.143221202854228</c:v>
                </c:pt>
                <c:pt idx="225">
                  <c:v>26.14882772680938</c:v>
                </c:pt>
                <c:pt idx="226">
                  <c:v>26.199286442405707</c:v>
                </c:pt>
                <c:pt idx="227">
                  <c:v>26.216106014271151</c:v>
                </c:pt>
                <c:pt idx="228">
                  <c:v>26.221712538226299</c:v>
                </c:pt>
                <c:pt idx="229">
                  <c:v>26.294597349643219</c:v>
                </c:pt>
                <c:pt idx="230">
                  <c:v>26.44597349643221</c:v>
                </c:pt>
                <c:pt idx="231">
                  <c:v>26.58053007135576</c:v>
                </c:pt>
                <c:pt idx="232">
                  <c:v>26.664627930682979</c:v>
                </c:pt>
                <c:pt idx="233">
                  <c:v>26.692660550458715</c:v>
                </c:pt>
                <c:pt idx="234">
                  <c:v>26.692660550458715</c:v>
                </c:pt>
                <c:pt idx="235">
                  <c:v>26.743119266055043</c:v>
                </c:pt>
                <c:pt idx="236">
                  <c:v>26.894495412844037</c:v>
                </c:pt>
                <c:pt idx="237">
                  <c:v>27.045871559633028</c:v>
                </c:pt>
                <c:pt idx="238">
                  <c:v>27.197247706422019</c:v>
                </c:pt>
                <c:pt idx="239">
                  <c:v>27.348623853211009</c:v>
                </c:pt>
                <c:pt idx="240">
                  <c:v>27.5</c:v>
                </c:pt>
                <c:pt idx="241">
                  <c:v>27.595310907237511</c:v>
                </c:pt>
                <c:pt idx="242">
                  <c:v>27.623343527013251</c:v>
                </c:pt>
                <c:pt idx="243">
                  <c:v>27.741080530071354</c:v>
                </c:pt>
                <c:pt idx="244">
                  <c:v>27.797145769622833</c:v>
                </c:pt>
                <c:pt idx="245">
                  <c:v>27.841997961264017</c:v>
                </c:pt>
                <c:pt idx="246">
                  <c:v>27.847604485219161</c:v>
                </c:pt>
                <c:pt idx="247">
                  <c:v>27.870030581039753</c:v>
                </c:pt>
                <c:pt idx="248">
                  <c:v>27.870030581039753</c:v>
                </c:pt>
                <c:pt idx="249">
                  <c:v>27.892456676860345</c:v>
                </c:pt>
                <c:pt idx="250">
                  <c:v>27.926095820591232</c:v>
                </c:pt>
                <c:pt idx="251">
                  <c:v>28.038226299694188</c:v>
                </c:pt>
                <c:pt idx="252">
                  <c:v>28.066258919469931</c:v>
                </c:pt>
                <c:pt idx="253">
                  <c:v>28.077471967380223</c:v>
                </c:pt>
                <c:pt idx="254">
                  <c:v>28.083078491335371</c:v>
                </c:pt>
                <c:pt idx="255">
                  <c:v>28.083078491335371</c:v>
                </c:pt>
                <c:pt idx="256">
                  <c:v>28.150356778797143</c:v>
                </c:pt>
                <c:pt idx="257">
                  <c:v>28.150356778797143</c:v>
                </c:pt>
                <c:pt idx="258">
                  <c:v>28.155963302752294</c:v>
                </c:pt>
                <c:pt idx="259">
                  <c:v>28.200815494393478</c:v>
                </c:pt>
                <c:pt idx="260">
                  <c:v>28.256880733944957</c:v>
                </c:pt>
                <c:pt idx="261">
                  <c:v>28.324159021406729</c:v>
                </c:pt>
                <c:pt idx="262">
                  <c:v>28.324159021406729</c:v>
                </c:pt>
                <c:pt idx="263">
                  <c:v>28.357798165137613</c:v>
                </c:pt>
                <c:pt idx="264">
                  <c:v>28.363404689092761</c:v>
                </c:pt>
                <c:pt idx="265">
                  <c:v>28.369011213047912</c:v>
                </c:pt>
                <c:pt idx="266">
                  <c:v>28.458715596330276</c:v>
                </c:pt>
                <c:pt idx="267">
                  <c:v>28.610091743119266</c:v>
                </c:pt>
                <c:pt idx="268">
                  <c:v>28.761467889908257</c:v>
                </c:pt>
                <c:pt idx="269">
                  <c:v>28.912844036697248</c:v>
                </c:pt>
                <c:pt idx="270">
                  <c:v>29.064220183486242</c:v>
                </c:pt>
                <c:pt idx="271">
                  <c:v>29.215596330275233</c:v>
                </c:pt>
                <c:pt idx="272">
                  <c:v>29.366972477064223</c:v>
                </c:pt>
                <c:pt idx="273">
                  <c:v>29.518348623853207</c:v>
                </c:pt>
                <c:pt idx="274">
                  <c:v>29.669724770642201</c:v>
                </c:pt>
                <c:pt idx="275">
                  <c:v>29.821100917431192</c:v>
                </c:pt>
                <c:pt idx="276">
                  <c:v>29.972477064220183</c:v>
                </c:pt>
                <c:pt idx="277">
                  <c:v>30.123853211009173</c:v>
                </c:pt>
                <c:pt idx="278">
                  <c:v>30.275229357798164</c:v>
                </c:pt>
                <c:pt idx="279">
                  <c:v>30.426605504587155</c:v>
                </c:pt>
                <c:pt idx="280">
                  <c:v>30.577981651376145</c:v>
                </c:pt>
                <c:pt idx="281">
                  <c:v>30.72935779816514</c:v>
                </c:pt>
                <c:pt idx="282">
                  <c:v>30.88073394495413</c:v>
                </c:pt>
                <c:pt idx="283">
                  <c:v>31.032110091743121</c:v>
                </c:pt>
                <c:pt idx="284">
                  <c:v>31.183486238532112</c:v>
                </c:pt>
                <c:pt idx="285">
                  <c:v>31.334862385321102</c:v>
                </c:pt>
                <c:pt idx="286">
                  <c:v>31.424566768603466</c:v>
                </c:pt>
                <c:pt idx="287">
                  <c:v>31.435779816513758</c:v>
                </c:pt>
                <c:pt idx="288">
                  <c:v>31.452599388379202</c:v>
                </c:pt>
                <c:pt idx="289">
                  <c:v>31.463812436289501</c:v>
                </c:pt>
                <c:pt idx="290">
                  <c:v>31.469418960244649</c:v>
                </c:pt>
                <c:pt idx="291">
                  <c:v>31.575942915392456</c:v>
                </c:pt>
                <c:pt idx="292">
                  <c:v>31.721712538226299</c:v>
                </c:pt>
                <c:pt idx="293">
                  <c:v>31.878695208970441</c:v>
                </c:pt>
                <c:pt idx="294">
                  <c:v>32.030071355759432</c:v>
                </c:pt>
                <c:pt idx="295">
                  <c:v>32.181447502548423</c:v>
                </c:pt>
                <c:pt idx="296">
                  <c:v>32.332823649337413</c:v>
                </c:pt>
                <c:pt idx="297">
                  <c:v>32.484199796126397</c:v>
                </c:pt>
                <c:pt idx="298">
                  <c:v>32.635575942915388</c:v>
                </c:pt>
                <c:pt idx="299">
                  <c:v>32.786952089704378</c:v>
                </c:pt>
                <c:pt idx="300">
                  <c:v>32.938328236493376</c:v>
                </c:pt>
                <c:pt idx="301">
                  <c:v>33.089704383282367</c:v>
                </c:pt>
                <c:pt idx="302">
                  <c:v>33.241080530071358</c:v>
                </c:pt>
                <c:pt idx="303">
                  <c:v>33.392456676860348</c:v>
                </c:pt>
                <c:pt idx="304">
                  <c:v>33.543832823649339</c:v>
                </c:pt>
                <c:pt idx="305">
                  <c:v>33.69520897043833</c:v>
                </c:pt>
                <c:pt idx="306">
                  <c:v>33.84658511722732</c:v>
                </c:pt>
                <c:pt idx="307">
                  <c:v>33.997961264016311</c:v>
                </c:pt>
                <c:pt idx="308">
                  <c:v>34.149337410805302</c:v>
                </c:pt>
                <c:pt idx="309">
                  <c:v>34.300713557594293</c:v>
                </c:pt>
                <c:pt idx="310">
                  <c:v>34.452089704383283</c:v>
                </c:pt>
                <c:pt idx="311">
                  <c:v>34.603465851172274</c:v>
                </c:pt>
                <c:pt idx="312">
                  <c:v>34.754841997961265</c:v>
                </c:pt>
                <c:pt idx="313">
                  <c:v>34.906218144750255</c:v>
                </c:pt>
                <c:pt idx="314">
                  <c:v>35.057594291539246</c:v>
                </c:pt>
                <c:pt idx="315">
                  <c:v>35.11926605504587</c:v>
                </c:pt>
                <c:pt idx="316">
                  <c:v>35.164118246687053</c:v>
                </c:pt>
                <c:pt idx="317">
                  <c:v>35.169724770642198</c:v>
                </c:pt>
                <c:pt idx="318">
                  <c:v>35.169724770642198</c:v>
                </c:pt>
                <c:pt idx="319">
                  <c:v>35.169724770642198</c:v>
                </c:pt>
                <c:pt idx="320">
                  <c:v>35.175331294597349</c:v>
                </c:pt>
                <c:pt idx="321">
                  <c:v>35.186544342507645</c:v>
                </c:pt>
                <c:pt idx="322">
                  <c:v>35.220183486238533</c:v>
                </c:pt>
                <c:pt idx="323">
                  <c:v>35.388379204892971</c:v>
                </c:pt>
                <c:pt idx="324">
                  <c:v>35.51732925586137</c:v>
                </c:pt>
                <c:pt idx="325">
                  <c:v>35.522935779816514</c:v>
                </c:pt>
                <c:pt idx="326">
                  <c:v>35.522935779816514</c:v>
                </c:pt>
                <c:pt idx="327">
                  <c:v>35.528542303771658</c:v>
                </c:pt>
                <c:pt idx="328">
                  <c:v>35.528542303771658</c:v>
                </c:pt>
                <c:pt idx="329">
                  <c:v>35.545361875637106</c:v>
                </c:pt>
                <c:pt idx="330">
                  <c:v>35.629459734964321</c:v>
                </c:pt>
                <c:pt idx="331">
                  <c:v>35.764016309887872</c:v>
                </c:pt>
                <c:pt idx="332">
                  <c:v>35.915392456676862</c:v>
                </c:pt>
                <c:pt idx="333">
                  <c:v>36.066768603465853</c:v>
                </c:pt>
                <c:pt idx="334">
                  <c:v>36.218144750254844</c:v>
                </c:pt>
                <c:pt idx="335">
                  <c:v>36.369520897043827</c:v>
                </c:pt>
                <c:pt idx="336">
                  <c:v>36.520897043832818</c:v>
                </c:pt>
                <c:pt idx="337">
                  <c:v>36.672273190621816</c:v>
                </c:pt>
                <c:pt idx="338">
                  <c:v>36.823649337410806</c:v>
                </c:pt>
                <c:pt idx="339">
                  <c:v>36.975025484199797</c:v>
                </c:pt>
                <c:pt idx="340">
                  <c:v>37.137614678899084</c:v>
                </c:pt>
                <c:pt idx="341">
                  <c:v>37.288990825688074</c:v>
                </c:pt>
                <c:pt idx="342">
                  <c:v>37.395514780835882</c:v>
                </c:pt>
                <c:pt idx="343">
                  <c:v>37.440366972477065</c:v>
                </c:pt>
                <c:pt idx="344">
                  <c:v>37.44597349643221</c:v>
                </c:pt>
                <c:pt idx="345">
                  <c:v>37.457186544342512</c:v>
                </c:pt>
                <c:pt idx="346">
                  <c:v>37.479612640163097</c:v>
                </c:pt>
                <c:pt idx="347">
                  <c:v>37.485219164118249</c:v>
                </c:pt>
                <c:pt idx="348">
                  <c:v>37.496432212028537</c:v>
                </c:pt>
                <c:pt idx="349">
                  <c:v>37.642201834862384</c:v>
                </c:pt>
                <c:pt idx="350">
                  <c:v>37.793577981651381</c:v>
                </c:pt>
                <c:pt idx="351">
                  <c:v>37.944954128440372</c:v>
                </c:pt>
                <c:pt idx="352">
                  <c:v>38.096330275229363</c:v>
                </c:pt>
                <c:pt idx="353">
                  <c:v>38.247706422018346</c:v>
                </c:pt>
                <c:pt idx="354">
                  <c:v>38.399082568807337</c:v>
                </c:pt>
                <c:pt idx="355">
                  <c:v>38.550458715596328</c:v>
                </c:pt>
                <c:pt idx="356">
                  <c:v>38.701834862385319</c:v>
                </c:pt>
                <c:pt idx="357">
                  <c:v>38.853211009174309</c:v>
                </c:pt>
                <c:pt idx="358">
                  <c:v>39.0045871559633</c:v>
                </c:pt>
                <c:pt idx="359">
                  <c:v>39.155963302752291</c:v>
                </c:pt>
                <c:pt idx="360">
                  <c:v>39.307339449541281</c:v>
                </c:pt>
                <c:pt idx="361">
                  <c:v>39.458715596330279</c:v>
                </c:pt>
                <c:pt idx="362">
                  <c:v>39.61009174311927</c:v>
                </c:pt>
                <c:pt idx="363">
                  <c:v>39.761467889908261</c:v>
                </c:pt>
                <c:pt idx="364">
                  <c:v>39.912844036697251</c:v>
                </c:pt>
                <c:pt idx="365">
                  <c:v>40.064220183486242</c:v>
                </c:pt>
                <c:pt idx="366">
                  <c:v>40.215596330275233</c:v>
                </c:pt>
                <c:pt idx="367">
                  <c:v>40.366972477064223</c:v>
                </c:pt>
                <c:pt idx="368">
                  <c:v>40.518348623853207</c:v>
                </c:pt>
                <c:pt idx="369">
                  <c:v>40.669724770642198</c:v>
                </c:pt>
                <c:pt idx="370">
                  <c:v>40.821100917431188</c:v>
                </c:pt>
                <c:pt idx="371">
                  <c:v>40.972477064220179</c:v>
                </c:pt>
                <c:pt idx="372">
                  <c:v>41.123853211009177</c:v>
                </c:pt>
                <c:pt idx="373">
                  <c:v>41.275229357798167</c:v>
                </c:pt>
                <c:pt idx="374">
                  <c:v>41.426605504587158</c:v>
                </c:pt>
                <c:pt idx="375">
                  <c:v>41.577981651376149</c:v>
                </c:pt>
                <c:pt idx="376">
                  <c:v>41.72935779816514</c:v>
                </c:pt>
                <c:pt idx="377">
                  <c:v>41.88073394495413</c:v>
                </c:pt>
                <c:pt idx="378">
                  <c:v>42.032110091743121</c:v>
                </c:pt>
                <c:pt idx="379">
                  <c:v>42.183486238532112</c:v>
                </c:pt>
                <c:pt idx="380">
                  <c:v>42.334862385321102</c:v>
                </c:pt>
                <c:pt idx="381">
                  <c:v>42.486238532110093</c:v>
                </c:pt>
                <c:pt idx="382">
                  <c:v>42.637614678899084</c:v>
                </c:pt>
                <c:pt idx="383">
                  <c:v>42.788990825688074</c:v>
                </c:pt>
                <c:pt idx="384">
                  <c:v>42.940366972477065</c:v>
                </c:pt>
                <c:pt idx="385">
                  <c:v>43.091743119266056</c:v>
                </c:pt>
                <c:pt idx="386">
                  <c:v>43.243119266055047</c:v>
                </c:pt>
                <c:pt idx="387">
                  <c:v>43.394495412844037</c:v>
                </c:pt>
                <c:pt idx="388">
                  <c:v>43.545871559633028</c:v>
                </c:pt>
                <c:pt idx="389">
                  <c:v>43.697247706422019</c:v>
                </c:pt>
                <c:pt idx="390">
                  <c:v>43.848623853211009</c:v>
                </c:pt>
                <c:pt idx="391">
                  <c:v>44</c:v>
                </c:pt>
                <c:pt idx="392">
                  <c:v>44.151376146788984</c:v>
                </c:pt>
                <c:pt idx="393">
                  <c:v>44.302752293577981</c:v>
                </c:pt>
                <c:pt idx="394">
                  <c:v>44.454128440366972</c:v>
                </c:pt>
                <c:pt idx="395">
                  <c:v>44.605504587155963</c:v>
                </c:pt>
                <c:pt idx="396">
                  <c:v>44.756880733944953</c:v>
                </c:pt>
                <c:pt idx="397">
                  <c:v>44.908256880733944</c:v>
                </c:pt>
                <c:pt idx="398">
                  <c:v>45.059633027522935</c:v>
                </c:pt>
                <c:pt idx="399">
                  <c:v>45.211009174311926</c:v>
                </c:pt>
                <c:pt idx="400">
                  <c:v>45.362385321100916</c:v>
                </c:pt>
                <c:pt idx="401">
                  <c:v>45.513761467889914</c:v>
                </c:pt>
                <c:pt idx="402">
                  <c:v>45.665137614678898</c:v>
                </c:pt>
              </c:numCache>
            </c:numRef>
          </c:xVal>
          <c:yVal>
            <c:numRef>
              <c:f>'Method_1_Overall Survival'!$D$13:$D$459</c:f>
              <c:numCache>
                <c:formatCode>General</c:formatCode>
                <c:ptCount val="447"/>
                <c:pt idx="0" formatCode="0.00">
                  <c:v>0.99996833997365964</c:v>
                </c:pt>
                <c:pt idx="1">
                  <c:v>0.99989929077484796</c:v>
                </c:pt>
                <c:pt idx="2">
                  <c:v>0.99985383218885204</c:v>
                </c:pt>
                <c:pt idx="3">
                  <c:v>0.99974367543733289</c:v>
                </c:pt>
                <c:pt idx="4">
                  <c:v>0.99974367543733289</c:v>
                </c:pt>
                <c:pt idx="5">
                  <c:v>0.99961007675064395</c:v>
                </c:pt>
                <c:pt idx="6">
                  <c:v>0.99936974898465769</c:v>
                </c:pt>
                <c:pt idx="7">
                  <c:v>0.99908537277642928</c:v>
                </c:pt>
                <c:pt idx="8">
                  <c:v>0.99887293572086855</c:v>
                </c:pt>
                <c:pt idx="9">
                  <c:v>0.9986431122039493</c:v>
                </c:pt>
                <c:pt idx="10">
                  <c:v>0.99839654492878549</c:v>
                </c:pt>
                <c:pt idx="11">
                  <c:v>0.99813379386379797</c:v>
                </c:pt>
                <c:pt idx="12">
                  <c:v>0.99771039009007589</c:v>
                </c:pt>
                <c:pt idx="13">
                  <c:v>0.99740923119349567</c:v>
                </c:pt>
                <c:pt idx="14">
                  <c:v>0.99709340941866187</c:v>
                </c:pt>
                <c:pt idx="15">
                  <c:v>0.99676327158878397</c:v>
                </c:pt>
                <c:pt idx="16">
                  <c:v>0.99659293472768606</c:v>
                </c:pt>
                <c:pt idx="17">
                  <c:v>0.99624191266915274</c:v>
                </c:pt>
                <c:pt idx="18">
                  <c:v>0.9958773269979857</c:v>
                </c:pt>
                <c:pt idx="19">
                  <c:v>0.99549944184573613</c:v>
                </c:pt>
                <c:pt idx="20">
                  <c:v>0.99510850419022545</c:v>
                </c:pt>
                <c:pt idx="21">
                  <c:v>0.99449812766897261</c:v>
                </c:pt>
                <c:pt idx="22">
                  <c:v>0.99447497676607477</c:v>
                </c:pt>
                <c:pt idx="23">
                  <c:v>0.99428838522693475</c:v>
                </c:pt>
                <c:pt idx="24">
                  <c:v>0.99385962863089561</c:v>
                </c:pt>
                <c:pt idx="25">
                  <c:v>0.99319367636559552</c:v>
                </c:pt>
                <c:pt idx="26">
                  <c:v>0.9925008906848749</c:v>
                </c:pt>
                <c:pt idx="27">
                  <c:v>0.99180894168509304</c:v>
                </c:pt>
                <c:pt idx="28">
                  <c:v>0.99078321123835633</c:v>
                </c:pt>
                <c:pt idx="29">
                  <c:v>0.98974004327368492</c:v>
                </c:pt>
                <c:pt idx="30">
                  <c:v>0.98865344837566582</c:v>
                </c:pt>
                <c:pt idx="31">
                  <c:v>0.98809418984618913</c:v>
                </c:pt>
                <c:pt idx="32">
                  <c:v>0.98694436211994419</c:v>
                </c:pt>
                <c:pt idx="33">
                  <c:v>0.98635402631747171</c:v>
                </c:pt>
                <c:pt idx="34">
                  <c:v>0.98592136554608323</c:v>
                </c:pt>
                <c:pt idx="35">
                  <c:v>0.98592136554608323</c:v>
                </c:pt>
                <c:pt idx="36">
                  <c:v>0.98565250396032278</c:v>
                </c:pt>
                <c:pt idx="37">
                  <c:v>0.98521139300880789</c:v>
                </c:pt>
                <c:pt idx="38">
                  <c:v>0.98434858043220474</c:v>
                </c:pt>
                <c:pt idx="39">
                  <c:v>0.98427873630857921</c:v>
                </c:pt>
                <c:pt idx="40">
                  <c:v>0.98417374389517243</c:v>
                </c:pt>
                <c:pt idx="41">
                  <c:v>0.98396294634812853</c:v>
                </c:pt>
                <c:pt idx="42">
                  <c:v>0.98343123306159219</c:v>
                </c:pt>
                <c:pt idx="43">
                  <c:v>0.98245731103323974</c:v>
                </c:pt>
                <c:pt idx="44">
                  <c:v>0.981462013720791</c:v>
                </c:pt>
                <c:pt idx="45">
                  <c:v>0.9804456527918779</c:v>
                </c:pt>
                <c:pt idx="46">
                  <c:v>0.97940852981533177</c:v>
                </c:pt>
                <c:pt idx="47">
                  <c:v>0.97831137752465236</c:v>
                </c:pt>
                <c:pt idx="48">
                  <c:v>0.97723285615648525</c:v>
                </c:pt>
                <c:pt idx="49">
                  <c:v>0.9763393346814635</c:v>
                </c:pt>
                <c:pt idx="50">
                  <c:v>0.97576391748067659</c:v>
                </c:pt>
                <c:pt idx="51">
                  <c:v>0.97539122923902211</c:v>
                </c:pt>
                <c:pt idx="52">
                  <c:v>0.97484908743600074</c:v>
                </c:pt>
                <c:pt idx="53">
                  <c:v>0.97383645604320435</c:v>
                </c:pt>
                <c:pt idx="54">
                  <c:v>0.97259273195232487</c:v>
                </c:pt>
                <c:pt idx="55">
                  <c:v>0.97137126526672046</c:v>
                </c:pt>
                <c:pt idx="56">
                  <c:v>0.97017448282179986</c:v>
                </c:pt>
                <c:pt idx="57">
                  <c:v>0.9689593442620551</c:v>
                </c:pt>
                <c:pt idx="58">
                  <c:v>0.96772608067316079</c:v>
                </c:pt>
                <c:pt idx="59">
                  <c:v>0.96647491837836819</c:v>
                </c:pt>
                <c:pt idx="60">
                  <c:v>0.96520607920173862</c:v>
                </c:pt>
                <c:pt idx="61">
                  <c:v>0.96391978071093654</c:v>
                </c:pt>
                <c:pt idx="62">
                  <c:v>0.96261623644154859</c:v>
                </c:pt>
                <c:pt idx="63">
                  <c:v>0.96129565610467205</c:v>
                </c:pt>
                <c:pt idx="64">
                  <c:v>0.95995824577931632</c:v>
                </c:pt>
                <c:pt idx="65">
                  <c:v>0.95860420809098956</c:v>
                </c:pt>
                <c:pt idx="66">
                  <c:v>0.95723374237769809</c:v>
                </c:pt>
                <c:pt idx="67">
                  <c:v>0.95584704484444927</c:v>
                </c:pt>
                <c:pt idx="68">
                  <c:v>0.95444430870724062</c:v>
                </c:pt>
                <c:pt idx="69">
                  <c:v>0.94763673952308836</c:v>
                </c:pt>
                <c:pt idx="70">
                  <c:v>0.94614608460507632</c:v>
                </c:pt>
                <c:pt idx="71">
                  <c:v>0.94464061835268887</c:v>
                </c:pt>
                <c:pt idx="72">
                  <c:v>0.94312051486699067</c:v>
                </c:pt>
                <c:pt idx="73">
                  <c:v>0.94164303801992344</c:v>
                </c:pt>
                <c:pt idx="74">
                  <c:v>0.94009470061125544</c:v>
                </c:pt>
                <c:pt idx="75">
                  <c:v>0.93864844953890691</c:v>
                </c:pt>
                <c:pt idx="76">
                  <c:v>0.93859034933626995</c:v>
                </c:pt>
                <c:pt idx="77">
                  <c:v>0.93847409143783667</c:v>
                </c:pt>
                <c:pt idx="78">
                  <c:v>0.93812485840208093</c:v>
                </c:pt>
                <c:pt idx="79">
                  <c:v>0.93800829450043721</c:v>
                </c:pt>
                <c:pt idx="80">
                  <c:v>0.9379499839205101</c:v>
                </c:pt>
                <c:pt idx="81">
                  <c:v>0.93754127623211447</c:v>
                </c:pt>
                <c:pt idx="82">
                  <c:v>0.93642723797292082</c:v>
                </c:pt>
                <c:pt idx="83">
                  <c:v>0.93483243355086387</c:v>
                </c:pt>
                <c:pt idx="84">
                  <c:v>0.93322404348753318</c:v>
                </c:pt>
                <c:pt idx="85">
                  <c:v>0.93160222838351614</c:v>
                </c:pt>
                <c:pt idx="86">
                  <c:v>0.92996714724014651</c:v>
                </c:pt>
                <c:pt idx="87">
                  <c:v>0.92831895751005544</c:v>
                </c:pt>
                <c:pt idx="88">
                  <c:v>0.92665781514503287</c:v>
                </c:pt>
                <c:pt idx="89">
                  <c:v>0.92498387464136833</c:v>
                </c:pt>
                <c:pt idx="90">
                  <c:v>0.92335997893513466</c:v>
                </c:pt>
                <c:pt idx="91">
                  <c:v>0.92317185797340895</c:v>
                </c:pt>
                <c:pt idx="92">
                  <c:v>0.92159821018141463</c:v>
                </c:pt>
                <c:pt idx="93">
                  <c:v>0.91988678831604531</c:v>
                </c:pt>
                <c:pt idx="94">
                  <c:v>0.91816317256926927</c:v>
                </c:pt>
                <c:pt idx="95">
                  <c:v>0.91642751076214557</c:v>
                </c:pt>
                <c:pt idx="96">
                  <c:v>0.91467994948738673</c:v>
                </c:pt>
                <c:pt idx="97">
                  <c:v>0.91311668957738368</c:v>
                </c:pt>
                <c:pt idx="98">
                  <c:v>0.91298600188835433</c:v>
                </c:pt>
                <c:pt idx="99">
                  <c:v>0.91160994451188848</c:v>
                </c:pt>
                <c:pt idx="100">
                  <c:v>0.90983051175472274</c:v>
                </c:pt>
                <c:pt idx="101">
                  <c:v>0.90803971752068469</c:v>
                </c:pt>
                <c:pt idx="102">
                  <c:v>0.90623770298286621</c:v>
                </c:pt>
                <c:pt idx="103">
                  <c:v>0.90442460824736948</c:v>
                </c:pt>
                <c:pt idx="104">
                  <c:v>0.90260057237707358</c:v>
                </c:pt>
                <c:pt idx="105">
                  <c:v>0.90076573341428889</c:v>
                </c:pt>
                <c:pt idx="106">
                  <c:v>0.89892022840236063</c:v>
                </c:pt>
                <c:pt idx="107">
                  <c:v>0.89706419340627663</c:v>
                </c:pt>
                <c:pt idx="108">
                  <c:v>0.89519776353233116</c:v>
                </c:pt>
                <c:pt idx="109">
                  <c:v>0.89332107294689456</c:v>
                </c:pt>
                <c:pt idx="110">
                  <c:v>0.8914342548943337</c:v>
                </c:pt>
                <c:pt idx="111">
                  <c:v>0.88953744171412796</c:v>
                </c:pt>
                <c:pt idx="112">
                  <c:v>0.88763076485721992</c:v>
                </c:pt>
                <c:pt idx="113">
                  <c:v>0.88571435490163963</c:v>
                </c:pt>
                <c:pt idx="114">
                  <c:v>0.88378834156743968</c:v>
                </c:pt>
                <c:pt idx="115">
                  <c:v>0.88185285373097366</c:v>
                </c:pt>
                <c:pt idx="116">
                  <c:v>0.87990801943855024</c:v>
                </c:pt>
                <c:pt idx="117">
                  <c:v>0.87795396591949471</c:v>
                </c:pt>
                <c:pt idx="118">
                  <c:v>0.87599081959864389</c:v>
                </c:pt>
                <c:pt idx="119">
                  <c:v>0.87401870610830534</c:v>
                </c:pt>
                <c:pt idx="120">
                  <c:v>0.87203775029970165</c:v>
                </c:pt>
                <c:pt idx="121">
                  <c:v>0.8700480762539291</c:v>
                </c:pt>
                <c:pt idx="122">
                  <c:v>0.86834638469637559</c:v>
                </c:pt>
                <c:pt idx="123">
                  <c:v>0.86715896097728939</c:v>
                </c:pt>
                <c:pt idx="124">
                  <c:v>0.86656413898150575</c:v>
                </c:pt>
                <c:pt idx="125">
                  <c:v>0.8661920013514588</c:v>
                </c:pt>
                <c:pt idx="126">
                  <c:v>0.86567052722764548</c:v>
                </c:pt>
                <c:pt idx="127">
                  <c:v>0.8649992382767856</c:v>
                </c:pt>
                <c:pt idx="128">
                  <c:v>0.86425228186002734</c:v>
                </c:pt>
                <c:pt idx="129">
                  <c:v>0.86357905416444947</c:v>
                </c:pt>
                <c:pt idx="130">
                  <c:v>0.86290491507505185</c:v>
                </c:pt>
                <c:pt idx="131">
                  <c:v>0.86162907036932634</c:v>
                </c:pt>
                <c:pt idx="132">
                  <c:v>0.859596151590589</c:v>
                </c:pt>
                <c:pt idx="133">
                  <c:v>0.85740377511356991</c:v>
                </c:pt>
                <c:pt idx="134">
                  <c:v>0.85535446394092951</c:v>
                </c:pt>
                <c:pt idx="135">
                  <c:v>0.85329743117405621</c:v>
                </c:pt>
                <c:pt idx="136">
                  <c:v>0.851232794208169</c:v>
                </c:pt>
                <c:pt idx="137">
                  <c:v>0.84916066975738946</c:v>
                </c:pt>
                <c:pt idx="138">
                  <c:v>0.84708117386153514</c:v>
                </c:pt>
                <c:pt idx="139">
                  <c:v>0.84499442189263707</c:v>
                </c:pt>
                <c:pt idx="140">
                  <c:v>0.84290052856119235</c:v>
                </c:pt>
                <c:pt idx="141">
                  <c:v>0.84079960792216668</c:v>
                </c:pt>
                <c:pt idx="142">
                  <c:v>0.83869177338075396</c:v>
                </c:pt>
                <c:pt idx="143">
                  <c:v>0.83657713769790631</c:v>
                </c:pt>
                <c:pt idx="144">
                  <c:v>0.83445581299564431</c:v>
                </c:pt>
                <c:pt idx="145">
                  <c:v>0.83232791076215418</c:v>
                </c:pt>
                <c:pt idx="146">
                  <c:v>0.8301935418566857</c:v>
                </c:pt>
                <c:pt idx="147">
                  <c:v>0.828052816514255</c:v>
                </c:pt>
                <c:pt idx="148">
                  <c:v>0.82590584435016434</c:v>
                </c:pt>
                <c:pt idx="149">
                  <c:v>0.82375273436434338</c:v>
                </c:pt>
                <c:pt idx="150">
                  <c:v>0.82159359494552331</c:v>
                </c:pt>
                <c:pt idx="151">
                  <c:v>0.81942853387524706</c:v>
                </c:pt>
                <c:pt idx="152">
                  <c:v>0.81725765833172559</c:v>
                </c:pt>
                <c:pt idx="153">
                  <c:v>0.8150810748935462</c:v>
                </c:pt>
                <c:pt idx="154">
                  <c:v>0.81289888954323819</c:v>
                </c:pt>
                <c:pt idx="155">
                  <c:v>0.81071120767070282</c:v>
                </c:pt>
                <c:pt idx="156">
                  <c:v>0.80892466083476311</c:v>
                </c:pt>
                <c:pt idx="157">
                  <c:v>0.80851813407651307</c:v>
                </c:pt>
                <c:pt idx="158">
                  <c:v>0.80778592941394367</c:v>
                </c:pt>
                <c:pt idx="159">
                  <c:v>0.80631977297508994</c:v>
                </c:pt>
                <c:pt idx="160">
                  <c:v>0.80599364647551797</c:v>
                </c:pt>
                <c:pt idx="161">
                  <c:v>0.80411622799775828</c:v>
                </c:pt>
                <c:pt idx="162">
                  <c:v>0.80387107415657488</c:v>
                </c:pt>
                <c:pt idx="163">
                  <c:v>0.80215325277633742</c:v>
                </c:pt>
                <c:pt idx="164">
                  <c:v>0.80198949255844298</c:v>
                </c:pt>
                <c:pt idx="165">
                  <c:v>0.8018257050039872</c:v>
                </c:pt>
                <c:pt idx="166">
                  <c:v>0.80125223388744193</c:v>
                </c:pt>
                <c:pt idx="167">
                  <c:v>0.79977607096818626</c:v>
                </c:pt>
                <c:pt idx="168">
                  <c:v>0.7975577691624719</c:v>
                </c:pt>
                <c:pt idx="169">
                  <c:v>0.7975577691624719</c:v>
                </c:pt>
                <c:pt idx="170">
                  <c:v>0.79747551743815182</c:v>
                </c:pt>
                <c:pt idx="171">
                  <c:v>0.79747551743815182</c:v>
                </c:pt>
                <c:pt idx="172">
                  <c:v>0.79599387129027033</c:v>
                </c:pt>
                <c:pt idx="173">
                  <c:v>0.79525226170924135</c:v>
                </c:pt>
                <c:pt idx="174">
                  <c:v>0.79451013275882776</c:v>
                </c:pt>
                <c:pt idx="175">
                  <c:v>0.79335468637603968</c:v>
                </c:pt>
                <c:pt idx="176">
                  <c:v>0.79302433161387142</c:v>
                </c:pt>
                <c:pt idx="177">
                  <c:v>0.79302433161387142</c:v>
                </c:pt>
                <c:pt idx="178">
                  <c:v>0.78805714443955033</c:v>
                </c:pt>
                <c:pt idx="179">
                  <c:v>0.78614729662565741</c:v>
                </c:pt>
                <c:pt idx="180">
                  <c:v>0.78573170023939931</c:v>
                </c:pt>
                <c:pt idx="181">
                  <c:v>0.78423435050113599</c:v>
                </c:pt>
                <c:pt idx="182">
                  <c:v>0.78398461054251134</c:v>
                </c:pt>
                <c:pt idx="183">
                  <c:v>0.78298513656843283</c:v>
                </c:pt>
                <c:pt idx="184">
                  <c:v>0.77831027042266643</c:v>
                </c:pt>
                <c:pt idx="185">
                  <c:v>0.77730628385563139</c:v>
                </c:pt>
                <c:pt idx="186">
                  <c:v>0.77579886645486407</c:v>
                </c:pt>
                <c:pt idx="187">
                  <c:v>0.77353456201444959</c:v>
                </c:pt>
                <c:pt idx="188">
                  <c:v>0.77202294803606686</c:v>
                </c:pt>
                <c:pt idx="189">
                  <c:v>0.7712665282972343</c:v>
                </c:pt>
                <c:pt idx="190">
                  <c:v>0.76975248084579506</c:v>
                </c:pt>
                <c:pt idx="191">
                  <c:v>0.76747844210875082</c:v>
                </c:pt>
                <c:pt idx="192">
                  <c:v>0.7621589888844309</c:v>
                </c:pt>
                <c:pt idx="193">
                  <c:v>0.75987372019353372</c:v>
                </c:pt>
                <c:pt idx="194">
                  <c:v>0.75800930252369736</c:v>
                </c:pt>
                <c:pt idx="195">
                  <c:v>0.75741564560259733</c:v>
                </c:pt>
                <c:pt idx="196">
                  <c:v>0.75707632032266359</c:v>
                </c:pt>
                <c:pt idx="197">
                  <c:v>0.7568217823210952</c:v>
                </c:pt>
                <c:pt idx="198">
                  <c:v>0.75588815548218136</c:v>
                </c:pt>
                <c:pt idx="199">
                  <c:v>0.75452926278849364</c:v>
                </c:pt>
                <c:pt idx="200">
                  <c:v>0.75223378757336934</c:v>
                </c:pt>
                <c:pt idx="201">
                  <c:v>0.74993544699524228</c:v>
                </c:pt>
                <c:pt idx="202">
                  <c:v>0.74763433084015607</c:v>
                </c:pt>
                <c:pt idx="203">
                  <c:v>0.74533052836195379</c:v>
                </c:pt>
                <c:pt idx="204">
                  <c:v>0.74302412828351971</c:v>
                </c:pt>
                <c:pt idx="205">
                  <c:v>0.74071521879798841</c:v>
                </c:pt>
                <c:pt idx="206">
                  <c:v>0.73840388756992525</c:v>
                </c:pt>
                <c:pt idx="207">
                  <c:v>0.73609022173647665</c:v>
                </c:pt>
                <c:pt idx="208">
                  <c:v>0.73377430790849474</c:v>
                </c:pt>
                <c:pt idx="209">
                  <c:v>0.7314562321716358</c:v>
                </c:pt>
                <c:pt idx="210">
                  <c:v>0.72913608008743491</c:v>
                </c:pt>
                <c:pt idx="211">
                  <c:v>0.72681393669435856</c:v>
                </c:pt>
                <c:pt idx="212">
                  <c:v>0.72440377505418785</c:v>
                </c:pt>
                <c:pt idx="213">
                  <c:v>0.72216401352626391</c:v>
                </c:pt>
                <c:pt idx="214">
                  <c:v>0.72061246011663149</c:v>
                </c:pt>
                <c:pt idx="215">
                  <c:v>0.71992263913231724</c:v>
                </c:pt>
                <c:pt idx="216">
                  <c:v>0.71975016103965972</c:v>
                </c:pt>
                <c:pt idx="217">
                  <c:v>0.7190601582910594</c:v>
                </c:pt>
                <c:pt idx="218">
                  <c:v>0.71673035584479683</c:v>
                </c:pt>
                <c:pt idx="219">
                  <c:v>0.71500357459309494</c:v>
                </c:pt>
                <c:pt idx="220">
                  <c:v>0.71448537971926129</c:v>
                </c:pt>
                <c:pt idx="221">
                  <c:v>0.71413987614620744</c:v>
                </c:pt>
                <c:pt idx="222">
                  <c:v>0.71413987614620744</c:v>
                </c:pt>
                <c:pt idx="223">
                  <c:v>0.7136215609631491</c:v>
                </c:pt>
                <c:pt idx="224">
                  <c:v>0.71275754499964572</c:v>
                </c:pt>
                <c:pt idx="225">
                  <c:v>0.71267113271584592</c:v>
                </c:pt>
                <c:pt idx="226">
                  <c:v>0.71189333595532256</c:v>
                </c:pt>
                <c:pt idx="227">
                  <c:v>0.71163403620699195</c:v>
                </c:pt>
                <c:pt idx="228">
                  <c:v>0.71154759919746913</c:v>
                </c:pt>
                <c:pt idx="229">
                  <c:v>0.71042374910750583</c:v>
                </c:pt>
                <c:pt idx="230">
                  <c:v>0.7080886264895665</c:v>
                </c:pt>
                <c:pt idx="231">
                  <c:v>0.70601191311822853</c:v>
                </c:pt>
                <c:pt idx="232">
                  <c:v>0.70471349211692036</c:v>
                </c:pt>
                <c:pt idx="233">
                  <c:v>0.70428060686058069</c:v>
                </c:pt>
                <c:pt idx="234">
                  <c:v>0.70428060686058069</c:v>
                </c:pt>
                <c:pt idx="235">
                  <c:v>0.70350131725152187</c:v>
                </c:pt>
                <c:pt idx="236">
                  <c:v>0.70116273339730018</c:v>
                </c:pt>
                <c:pt idx="237">
                  <c:v>0.69882313825400399</c:v>
                </c:pt>
                <c:pt idx="238">
                  <c:v>0.69648261014789892</c:v>
                </c:pt>
                <c:pt idx="239">
                  <c:v>0.69414122689520652</c:v>
                </c:pt>
                <c:pt idx="240">
                  <c:v>0.69179906580295514</c:v>
                </c:pt>
                <c:pt idx="241">
                  <c:v>0.69032400728274412</c:v>
                </c:pt>
                <c:pt idx="242">
                  <c:v>0.68989011642962139</c:v>
                </c:pt>
                <c:pt idx="243">
                  <c:v>0.68806754124994818</c:v>
                </c:pt>
                <c:pt idx="244">
                  <c:v>0.68719952285258623</c:v>
                </c:pt>
                <c:pt idx="245">
                  <c:v>0.68650505345902568</c:v>
                </c:pt>
                <c:pt idx="246">
                  <c:v>0.68641824147694652</c:v>
                </c:pt>
                <c:pt idx="247">
                  <c:v>0.68607098636379471</c:v>
                </c:pt>
                <c:pt idx="248">
                  <c:v>0.68607098636379471</c:v>
                </c:pt>
                <c:pt idx="249">
                  <c:v>0.68572371993861103</c:v>
                </c:pt>
                <c:pt idx="250">
                  <c:v>0.685202799626079</c:v>
                </c:pt>
                <c:pt idx="251">
                  <c:v>0.68346622932341794</c:v>
                </c:pt>
                <c:pt idx="252">
                  <c:v>0.68303204851885568</c:v>
                </c:pt>
                <c:pt idx="253">
                  <c:v>0.68285837215475431</c:v>
                </c:pt>
                <c:pt idx="254">
                  <c:v>0.68277153312167238</c:v>
                </c:pt>
                <c:pt idx="255">
                  <c:v>0.68277153312167238</c:v>
                </c:pt>
                <c:pt idx="256">
                  <c:v>0.68172942194837294</c:v>
                </c:pt>
                <c:pt idx="257">
                  <c:v>0.68172942194837294</c:v>
                </c:pt>
                <c:pt idx="258">
                  <c:v>0.68164257590069166</c:v>
                </c:pt>
                <c:pt idx="259">
                  <c:v>0.68094778936436706</c:v>
                </c:pt>
                <c:pt idx="260">
                  <c:v>0.68007926295659382</c:v>
                </c:pt>
                <c:pt idx="261">
                  <c:v>0.67903697282129627</c:v>
                </c:pt>
                <c:pt idx="262">
                  <c:v>0.67903697282129627</c:v>
                </c:pt>
                <c:pt idx="263">
                  <c:v>0.67851580573682813</c:v>
                </c:pt>
                <c:pt idx="264">
                  <c:v>0.67842894321216762</c:v>
                </c:pt>
                <c:pt idx="265">
                  <c:v>0.67834208031351539</c:v>
                </c:pt>
                <c:pt idx="266">
                  <c:v>0.67695222612282313</c:v>
                </c:pt>
                <c:pt idx="267">
                  <c:v>0.67460667483383707</c:v>
                </c:pt>
                <c:pt idx="268">
                  <c:v>0.67226097024043696</c:v>
                </c:pt>
                <c:pt idx="269">
                  <c:v>0.66991518493730151</c:v>
                </c:pt>
                <c:pt idx="270">
                  <c:v>0.66756939101846235</c:v>
                </c:pt>
                <c:pt idx="271">
                  <c:v>0.66522366007812361</c:v>
                </c:pt>
                <c:pt idx="272">
                  <c:v>0.66287806321148146</c:v>
                </c:pt>
                <c:pt idx="273">
                  <c:v>0.6605326710155448</c:v>
                </c:pt>
                <c:pt idx="274">
                  <c:v>0.65818755358995862</c:v>
                </c:pt>
                <c:pt idx="275">
                  <c:v>0.6558427805378293</c:v>
                </c:pt>
                <c:pt idx="276">
                  <c:v>0.65349842096655131</c:v>
                </c:pt>
                <c:pt idx="277">
                  <c:v>0.65115454348863988</c:v>
                </c:pt>
                <c:pt idx="278">
                  <c:v>0.64881121622256233</c:v>
                </c:pt>
                <c:pt idx="279">
                  <c:v>0.64646850679357803</c:v>
                </c:pt>
                <c:pt idx="280">
                  <c:v>0.64412648233457992</c:v>
                </c:pt>
                <c:pt idx="281">
                  <c:v>0.64178520948694051</c:v>
                </c:pt>
                <c:pt idx="282">
                  <c:v>0.63944475440136406</c:v>
                </c:pt>
                <c:pt idx="283">
                  <c:v>0.6371051827387415</c:v>
                </c:pt>
                <c:pt idx="284">
                  <c:v>0.63476655967101414</c:v>
                </c:pt>
                <c:pt idx="285">
                  <c:v>0.63242894988203957</c:v>
                </c:pt>
                <c:pt idx="286">
                  <c:v>0.6310442039813815</c:v>
                </c:pt>
                <c:pt idx="287">
                  <c:v>0.63087113801076888</c:v>
                </c:pt>
                <c:pt idx="288">
                  <c:v>0.63061155058600793</c:v>
                </c:pt>
                <c:pt idx="289">
                  <c:v>0.63043850002797153</c:v>
                </c:pt>
                <c:pt idx="290">
                  <c:v>0.63035197707618296</c:v>
                </c:pt>
                <c:pt idx="291">
                  <c:v>0.6287083402664575</c:v>
                </c:pt>
                <c:pt idx="292">
                  <c:v>0.62646010332197966</c:v>
                </c:pt>
                <c:pt idx="293">
                  <c:v>0.62404021190679926</c:v>
                </c:pt>
                <c:pt idx="294">
                  <c:v>0.62170807265329797</c:v>
                </c:pt>
                <c:pt idx="295">
                  <c:v>0.61937729947237841</c:v>
                </c:pt>
                <c:pt idx="296">
                  <c:v>0.61704795385233102</c:v>
                </c:pt>
                <c:pt idx="297">
                  <c:v>0.61472009680016415</c:v>
                </c:pt>
                <c:pt idx="298">
                  <c:v>0.61239378884252782</c:v>
                </c:pt>
                <c:pt idx="299">
                  <c:v>0.61006909002665077</c:v>
                </c:pt>
                <c:pt idx="300">
                  <c:v>0.60774605992128139</c:v>
                </c:pt>
                <c:pt idx="301">
                  <c:v>0.60542475761763948</c:v>
                </c:pt>
                <c:pt idx="302">
                  <c:v>0.60310524173037483</c:v>
                </c:pt>
                <c:pt idx="303">
                  <c:v>0.6007875703985347</c:v>
                </c:pt>
                <c:pt idx="304">
                  <c:v>0.59847180128654043</c:v>
                </c:pt>
                <c:pt idx="305">
                  <c:v>0.59615799158517269</c:v>
                </c:pt>
                <c:pt idx="306">
                  <c:v>0.59384619801256466</c:v>
                </c:pt>
                <c:pt idx="307">
                  <c:v>0.5915364768152056</c:v>
                </c:pt>
                <c:pt idx="308">
                  <c:v>0.58922888376895199</c:v>
                </c:pt>
                <c:pt idx="309">
                  <c:v>0.58692347418005009</c:v>
                </c:pt>
                <c:pt idx="310">
                  <c:v>0.58462030288616473</c:v>
                </c:pt>
                <c:pt idx="311">
                  <c:v>0.58231942425742056</c:v>
                </c:pt>
                <c:pt idx="312">
                  <c:v>0.58002089219745034</c:v>
                </c:pt>
                <c:pt idx="313">
                  <c:v>0.57772476014445462</c:v>
                </c:pt>
                <c:pt idx="314">
                  <c:v>0.5754310810722687</c:v>
                </c:pt>
                <c:pt idx="315">
                  <c:v>0.57449733457968288</c:v>
                </c:pt>
                <c:pt idx="316">
                  <c:v>0.57381850944374169</c:v>
                </c:pt>
                <c:pt idx="317">
                  <c:v>0.57373367196663605</c:v>
                </c:pt>
                <c:pt idx="318">
                  <c:v>0.57373367196663605</c:v>
                </c:pt>
                <c:pt idx="319">
                  <c:v>0.57373367196663605</c:v>
                </c:pt>
                <c:pt idx="320">
                  <c:v>0.57364883797941824</c:v>
                </c:pt>
                <c:pt idx="321">
                  <c:v>0.5734791804851993</c:v>
                </c:pt>
                <c:pt idx="322">
                  <c:v>0.57297029203405458</c:v>
                </c:pt>
                <c:pt idx="323">
                  <c:v>0.57042775845878113</c:v>
                </c:pt>
                <c:pt idx="324">
                  <c:v>0.56848066838825795</c:v>
                </c:pt>
                <c:pt idx="325">
                  <c:v>0.56839605589216502</c:v>
                </c:pt>
                <c:pt idx="326">
                  <c:v>0.56839605589216502</c:v>
                </c:pt>
                <c:pt idx="327">
                  <c:v>0.56831144705047698</c:v>
                </c:pt>
                <c:pt idx="328">
                  <c:v>0.56831144705047698</c:v>
                </c:pt>
                <c:pt idx="329">
                  <c:v>0.56805764247767632</c:v>
                </c:pt>
                <c:pt idx="330">
                  <c:v>0.56678911574461033</c:v>
                </c:pt>
                <c:pt idx="331">
                  <c:v>0.56476120972888577</c:v>
                </c:pt>
                <c:pt idx="332">
                  <c:v>0.56248240919627313</c:v>
                </c:pt>
                <c:pt idx="333">
                  <c:v>0.56020640301689084</c:v>
                </c:pt>
                <c:pt idx="334">
                  <c:v>0.55793324064098115</c:v>
                </c:pt>
                <c:pt idx="335">
                  <c:v>0.55566297106409013</c:v>
                </c:pt>
                <c:pt idx="336">
                  <c:v>0.55339564282822895</c:v>
                </c:pt>
                <c:pt idx="337">
                  <c:v>0.55113130402304866</c:v>
                </c:pt>
                <c:pt idx="338">
                  <c:v>0.54887000228702276</c:v>
                </c:pt>
                <c:pt idx="339">
                  <c:v>0.54661178480863959</c:v>
                </c:pt>
                <c:pt idx="340">
                  <c:v>0.54418978071327007</c:v>
                </c:pt>
                <c:pt idx="341">
                  <c:v>0.54193810870574</c:v>
                </c:pt>
                <c:pt idx="342">
                  <c:v>0.54035553021773397</c:v>
                </c:pt>
                <c:pt idx="343">
                  <c:v>0.53968966321174849</c:v>
                </c:pt>
                <c:pt idx="344">
                  <c:v>0.53960645000892571</c:v>
                </c:pt>
                <c:pt idx="345">
                  <c:v>0.53944003707713628</c:v>
                </c:pt>
                <c:pt idx="346">
                  <c:v>0.53910726517313912</c:v>
                </c:pt>
                <c:pt idx="347">
                  <c:v>0.53902408345207553</c:v>
                </c:pt>
                <c:pt idx="348">
                  <c:v>0.53885773353188648</c:v>
                </c:pt>
                <c:pt idx="349">
                  <c:v>0.53669683325694528</c:v>
                </c:pt>
                <c:pt idx="350">
                  <c:v>0.53445609195785138</c:v>
                </c:pt>
                <c:pt idx="351">
                  <c:v>0.53221872667450043</c:v>
                </c:pt>
                <c:pt idx="352">
                  <c:v>0.5299847813002706</c:v>
                </c:pt>
                <c:pt idx="353">
                  <c:v>0.52775429928897566</c:v>
                </c:pt>
                <c:pt idx="354">
                  <c:v>0.52552732365614985</c:v>
                </c:pt>
                <c:pt idx="355">
                  <c:v>0.52330389698034274</c:v>
                </c:pt>
                <c:pt idx="356">
                  <c:v>0.5210840614044252</c:v>
                </c:pt>
                <c:pt idx="357">
                  <c:v>0.51886785863690266</c:v>
                </c:pt>
                <c:pt idx="358">
                  <c:v>0.51665532995324015</c:v>
                </c:pt>
                <c:pt idx="359">
                  <c:v>0.51444651619719428</c:v>
                </c:pt>
                <c:pt idx="360">
                  <c:v>0.51224145778215857</c:v>
                </c:pt>
                <c:pt idx="361">
                  <c:v>0.51004019469251349</c:v>
                </c:pt>
                <c:pt idx="362">
                  <c:v>0.50784276648498983</c:v>
                </c:pt>
                <c:pt idx="363">
                  <c:v>0.5056492122900389</c:v>
                </c:pt>
                <c:pt idx="364">
                  <c:v>0.50345957081321324</c:v>
                </c:pt>
                <c:pt idx="365">
                  <c:v>0.5012738803365554</c:v>
                </c:pt>
                <c:pt idx="366">
                  <c:v>0.49909217871999767</c:v>
                </c:pt>
                <c:pt idx="367">
                  <c:v>0.49691450340276799</c:v>
                </c:pt>
                <c:pt idx="368">
                  <c:v>0.49474089140480793</c:v>
                </c:pt>
                <c:pt idx="369">
                  <c:v>0.49257137932819717</c:v>
                </c:pt>
                <c:pt idx="370">
                  <c:v>0.49040600335858842</c:v>
                </c:pt>
                <c:pt idx="371">
                  <c:v>0.48824479926664921</c:v>
                </c:pt>
                <c:pt idx="372">
                  <c:v>0.48608780240951488</c:v>
                </c:pt>
                <c:pt idx="373">
                  <c:v>0.48393504773224794</c:v>
                </c:pt>
                <c:pt idx="374">
                  <c:v>0.48178656976930667</c:v>
                </c:pt>
                <c:pt idx="375">
                  <c:v>0.47964240264602243</c:v>
                </c:pt>
                <c:pt idx="376">
                  <c:v>0.47750258008008539</c:v>
                </c:pt>
                <c:pt idx="377">
                  <c:v>0.47536713538303743</c:v>
                </c:pt>
                <c:pt idx="378">
                  <c:v>0.47323610146177442</c:v>
                </c:pt>
                <c:pt idx="379">
                  <c:v>0.47110951082005592</c:v>
                </c:pt>
                <c:pt idx="380">
                  <c:v>0.46898739556002322</c:v>
                </c:pt>
                <c:pt idx="381">
                  <c:v>0.46686978738372487</c:v>
                </c:pt>
                <c:pt idx="382">
                  <c:v>0.46475671759465031</c:v>
                </c:pt>
                <c:pt idx="383">
                  <c:v>0.46264821709927073</c:v>
                </c:pt>
                <c:pt idx="384">
                  <c:v>0.46054431640858828</c:v>
                </c:pt>
                <c:pt idx="385">
                  <c:v>0.45844504563969246</c:v>
                </c:pt>
                <c:pt idx="386">
                  <c:v>0.4563504345173236</c:v>
                </c:pt>
                <c:pt idx="387">
                  <c:v>0.45426051237544351</c:v>
                </c:pt>
                <c:pt idx="388">
                  <c:v>0.45217530815881457</c:v>
                </c:pt>
                <c:pt idx="389">
                  <c:v>0.4500948504245843</c:v>
                </c:pt>
                <c:pt idx="390">
                  <c:v>0.4480191673438787</c:v>
                </c:pt>
                <c:pt idx="391">
                  <c:v>0.44594828670339992</c:v>
                </c:pt>
                <c:pt idx="392">
                  <c:v>0.44388223590703424</c:v>
                </c:pt>
                <c:pt idx="393">
                  <c:v>0.4418210419774633</c:v>
                </c:pt>
                <c:pt idx="394">
                  <c:v>0.43976473155778428</c:v>
                </c:pt>
                <c:pt idx="395">
                  <c:v>0.4377133309131358</c:v>
                </c:pt>
                <c:pt idx="396">
                  <c:v>0.43566686593232973</c:v>
                </c:pt>
                <c:pt idx="397">
                  <c:v>0.43362536212948988</c:v>
                </c:pt>
                <c:pt idx="398">
                  <c:v>0.43158884464569724</c:v>
                </c:pt>
                <c:pt idx="399">
                  <c:v>0.42955733825063969</c:v>
                </c:pt>
                <c:pt idx="400">
                  <c:v>0.42753086734426993</c:v>
                </c:pt>
                <c:pt idx="401">
                  <c:v>0.42550945595846734</c:v>
                </c:pt>
                <c:pt idx="402">
                  <c:v>0.42349312775870696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'Method_1_Overall Survival'!$G$2</c:f>
              <c:strCache>
                <c:ptCount val="1"/>
                <c:pt idx="0">
                  <c:v> LogNorm</c:v>
                </c:pt>
              </c:strCache>
            </c:strRef>
          </c:tx>
          <c:spPr>
            <a:ln w="28575"/>
          </c:spPr>
          <c:marker>
            <c:symbol val="none"/>
          </c:marker>
          <c:xVal>
            <c:numRef>
              <c:f>'Method_1_Overall Survival'!$A$13:$A$415</c:f>
              <c:numCache>
                <c:formatCode>0.00</c:formatCode>
                <c:ptCount val="403"/>
                <c:pt idx="0">
                  <c:v>0.10091743119266056</c:v>
                </c:pt>
                <c:pt idx="1">
                  <c:v>0.20183486238532111</c:v>
                </c:pt>
                <c:pt idx="2">
                  <c:v>0.25229357798165142</c:v>
                </c:pt>
                <c:pt idx="3">
                  <c:v>0.35321100917431192</c:v>
                </c:pt>
                <c:pt idx="4">
                  <c:v>0.35321100917431192</c:v>
                </c:pt>
                <c:pt idx="5">
                  <c:v>0.45412844036697253</c:v>
                </c:pt>
                <c:pt idx="6">
                  <c:v>0.60550458715596334</c:v>
                </c:pt>
                <c:pt idx="7">
                  <c:v>0.75688073394495414</c:v>
                </c:pt>
                <c:pt idx="8">
                  <c:v>0.85779816513761475</c:v>
                </c:pt>
                <c:pt idx="9">
                  <c:v>0.95871559633027525</c:v>
                </c:pt>
                <c:pt idx="10">
                  <c:v>1.0596330275229358</c:v>
                </c:pt>
                <c:pt idx="11">
                  <c:v>1.1605504587155964</c:v>
                </c:pt>
                <c:pt idx="12">
                  <c:v>1.3119266055045873</c:v>
                </c:pt>
                <c:pt idx="13">
                  <c:v>1.4128440366972477</c:v>
                </c:pt>
                <c:pt idx="14">
                  <c:v>1.5137614678899083</c:v>
                </c:pt>
                <c:pt idx="15">
                  <c:v>1.6146788990825689</c:v>
                </c:pt>
                <c:pt idx="16">
                  <c:v>1.6651376146788992</c:v>
                </c:pt>
                <c:pt idx="17">
                  <c:v>1.7660550458715598</c:v>
                </c:pt>
                <c:pt idx="18">
                  <c:v>1.8669724770642202</c:v>
                </c:pt>
                <c:pt idx="19">
                  <c:v>1.9678899082568808</c:v>
                </c:pt>
                <c:pt idx="20">
                  <c:v>2.0688073394495414</c:v>
                </c:pt>
                <c:pt idx="21">
                  <c:v>2.2201834862385321</c:v>
                </c:pt>
                <c:pt idx="22">
                  <c:v>2.2257900101936801</c:v>
                </c:pt>
                <c:pt idx="23">
                  <c:v>2.2706422018348627</c:v>
                </c:pt>
                <c:pt idx="24">
                  <c:v>2.3715596330275233</c:v>
                </c:pt>
                <c:pt idx="25">
                  <c:v>2.522935779816514</c:v>
                </c:pt>
                <c:pt idx="26">
                  <c:v>2.6743119266055047</c:v>
                </c:pt>
                <c:pt idx="27">
                  <c:v>2.8200815494393474</c:v>
                </c:pt>
                <c:pt idx="28">
                  <c:v>3.0275229357798166</c:v>
                </c:pt>
                <c:pt idx="29">
                  <c:v>3.2293577981651378</c:v>
                </c:pt>
                <c:pt idx="30">
                  <c:v>3.431192660550459</c:v>
                </c:pt>
                <c:pt idx="31">
                  <c:v>3.5321100917431196</c:v>
                </c:pt>
                <c:pt idx="32">
                  <c:v>3.7339449541284404</c:v>
                </c:pt>
                <c:pt idx="33">
                  <c:v>3.834862385321101</c:v>
                </c:pt>
                <c:pt idx="34">
                  <c:v>3.9077471967380228</c:v>
                </c:pt>
                <c:pt idx="35">
                  <c:v>3.9077471967380228</c:v>
                </c:pt>
                <c:pt idx="36">
                  <c:v>3.9525993883792045</c:v>
                </c:pt>
                <c:pt idx="37">
                  <c:v>4.0254841997961259</c:v>
                </c:pt>
                <c:pt idx="38">
                  <c:v>4.1656472986748216</c:v>
                </c:pt>
                <c:pt idx="39">
                  <c:v>4.1768603465851175</c:v>
                </c:pt>
                <c:pt idx="40">
                  <c:v>4.1936799184505604</c:v>
                </c:pt>
                <c:pt idx="41">
                  <c:v>4.2273190621814472</c:v>
                </c:pt>
                <c:pt idx="42">
                  <c:v>4.3114169215086653</c:v>
                </c:pt>
                <c:pt idx="43">
                  <c:v>4.4627930682976551</c:v>
                </c:pt>
                <c:pt idx="44">
                  <c:v>4.6141692150866467</c:v>
                </c:pt>
                <c:pt idx="45">
                  <c:v>4.7655453618756374</c:v>
                </c:pt>
                <c:pt idx="46">
                  <c:v>4.9169215086646272</c:v>
                </c:pt>
                <c:pt idx="47">
                  <c:v>5.0739041794087667</c:v>
                </c:pt>
                <c:pt idx="48">
                  <c:v>5.2252803261977574</c:v>
                </c:pt>
                <c:pt idx="49">
                  <c:v>5.3486238532110093</c:v>
                </c:pt>
                <c:pt idx="50">
                  <c:v>5.4271151885830786</c:v>
                </c:pt>
                <c:pt idx="51">
                  <c:v>5.4775739041794091</c:v>
                </c:pt>
                <c:pt idx="52">
                  <c:v>5.5504587155963296</c:v>
                </c:pt>
                <c:pt idx="53">
                  <c:v>5.6850152905198783</c:v>
                </c:pt>
                <c:pt idx="54">
                  <c:v>5.847604485219164</c:v>
                </c:pt>
                <c:pt idx="55">
                  <c:v>6.0045871559633017</c:v>
                </c:pt>
                <c:pt idx="56">
                  <c:v>6.1559633027522933</c:v>
                </c:pt>
                <c:pt idx="57">
                  <c:v>6.3073394495412849</c:v>
                </c:pt>
                <c:pt idx="58">
                  <c:v>6.4587155963302756</c:v>
                </c:pt>
                <c:pt idx="59">
                  <c:v>6.6100917431192654</c:v>
                </c:pt>
                <c:pt idx="60">
                  <c:v>6.761467889908257</c:v>
                </c:pt>
                <c:pt idx="61">
                  <c:v>6.9128440366972477</c:v>
                </c:pt>
                <c:pt idx="62">
                  <c:v>7.0642201834862393</c:v>
                </c:pt>
                <c:pt idx="63">
                  <c:v>7.2155963302752291</c:v>
                </c:pt>
                <c:pt idx="64">
                  <c:v>7.3669724770642198</c:v>
                </c:pt>
                <c:pt idx="65">
                  <c:v>7.5183486238532113</c:v>
                </c:pt>
                <c:pt idx="66">
                  <c:v>7.669724770642202</c:v>
                </c:pt>
                <c:pt idx="67">
                  <c:v>7.8211009174311918</c:v>
                </c:pt>
                <c:pt idx="68">
                  <c:v>7.9724770642201834</c:v>
                </c:pt>
                <c:pt idx="69">
                  <c:v>8.6845056065239543</c:v>
                </c:pt>
                <c:pt idx="70">
                  <c:v>8.835881753312945</c:v>
                </c:pt>
                <c:pt idx="71">
                  <c:v>8.9872579001019375</c:v>
                </c:pt>
                <c:pt idx="72">
                  <c:v>9.1386340468909282</c:v>
                </c:pt>
                <c:pt idx="73">
                  <c:v>9.2844036697247709</c:v>
                </c:pt>
                <c:pt idx="74">
                  <c:v>9.4357798165137616</c:v>
                </c:pt>
                <c:pt idx="75">
                  <c:v>9.5759429153924565</c:v>
                </c:pt>
                <c:pt idx="76">
                  <c:v>9.5815494393476044</c:v>
                </c:pt>
                <c:pt idx="77">
                  <c:v>9.5927624872579003</c:v>
                </c:pt>
                <c:pt idx="78">
                  <c:v>9.6264016309887879</c:v>
                </c:pt>
                <c:pt idx="79">
                  <c:v>9.637614678899082</c:v>
                </c:pt>
                <c:pt idx="80">
                  <c:v>9.6432212028542299</c:v>
                </c:pt>
                <c:pt idx="81">
                  <c:v>9.6824668705402654</c:v>
                </c:pt>
                <c:pt idx="82">
                  <c:v>9.7889908256880727</c:v>
                </c:pt>
                <c:pt idx="83">
                  <c:v>9.9403669724770651</c:v>
                </c:pt>
                <c:pt idx="84">
                  <c:v>10.091743119266056</c:v>
                </c:pt>
                <c:pt idx="85">
                  <c:v>10.243119266055045</c:v>
                </c:pt>
                <c:pt idx="86">
                  <c:v>10.394495412844037</c:v>
                </c:pt>
                <c:pt idx="87">
                  <c:v>10.545871559633028</c:v>
                </c:pt>
                <c:pt idx="88">
                  <c:v>10.697247706422019</c:v>
                </c:pt>
                <c:pt idx="89">
                  <c:v>10.848623853211009</c:v>
                </c:pt>
                <c:pt idx="90">
                  <c:v>10.994393476044852</c:v>
                </c:pt>
                <c:pt idx="91">
                  <c:v>11.011213047910296</c:v>
                </c:pt>
                <c:pt idx="92">
                  <c:v>11.151376146788991</c:v>
                </c:pt>
                <c:pt idx="93">
                  <c:v>11.302752293577981</c:v>
                </c:pt>
                <c:pt idx="94">
                  <c:v>11.454128440366974</c:v>
                </c:pt>
                <c:pt idx="95">
                  <c:v>11.605504587155963</c:v>
                </c:pt>
                <c:pt idx="96">
                  <c:v>11.756880733944953</c:v>
                </c:pt>
                <c:pt idx="97">
                  <c:v>11.891437308868502</c:v>
                </c:pt>
                <c:pt idx="98">
                  <c:v>11.902650356778798</c:v>
                </c:pt>
                <c:pt idx="99">
                  <c:v>12.020387359836901</c:v>
                </c:pt>
                <c:pt idx="100">
                  <c:v>12.171763506625892</c:v>
                </c:pt>
                <c:pt idx="101">
                  <c:v>12.323139653414882</c:v>
                </c:pt>
                <c:pt idx="102">
                  <c:v>12.474515800203873</c:v>
                </c:pt>
                <c:pt idx="103">
                  <c:v>12.625891946992866</c:v>
                </c:pt>
                <c:pt idx="104">
                  <c:v>12.777268093781856</c:v>
                </c:pt>
                <c:pt idx="105">
                  <c:v>12.928644240570847</c:v>
                </c:pt>
                <c:pt idx="106">
                  <c:v>13.080020387359836</c:v>
                </c:pt>
                <c:pt idx="107">
                  <c:v>13.231396534148827</c:v>
                </c:pt>
                <c:pt idx="108">
                  <c:v>13.382772680937819</c:v>
                </c:pt>
                <c:pt idx="109">
                  <c:v>13.53414882772681</c:v>
                </c:pt>
                <c:pt idx="110">
                  <c:v>13.685524974515801</c:v>
                </c:pt>
                <c:pt idx="111">
                  <c:v>13.836901121304791</c:v>
                </c:pt>
                <c:pt idx="112">
                  <c:v>13.988277268093782</c:v>
                </c:pt>
                <c:pt idx="113">
                  <c:v>14.139653414882771</c:v>
                </c:pt>
                <c:pt idx="114">
                  <c:v>14.291029561671763</c:v>
                </c:pt>
                <c:pt idx="115">
                  <c:v>14.442405708460754</c:v>
                </c:pt>
                <c:pt idx="116">
                  <c:v>14.593781855249745</c:v>
                </c:pt>
                <c:pt idx="117">
                  <c:v>14.745158002038735</c:v>
                </c:pt>
                <c:pt idx="118">
                  <c:v>14.896534148827728</c:v>
                </c:pt>
                <c:pt idx="119">
                  <c:v>15.047910295616719</c:v>
                </c:pt>
                <c:pt idx="120">
                  <c:v>15.199286442405709</c:v>
                </c:pt>
                <c:pt idx="121">
                  <c:v>15.350662589194698</c:v>
                </c:pt>
                <c:pt idx="122">
                  <c:v>15.479612640163099</c:v>
                </c:pt>
                <c:pt idx="123">
                  <c:v>15.569317023445464</c:v>
                </c:pt>
                <c:pt idx="124">
                  <c:v>15.614169215086646</c:v>
                </c:pt>
                <c:pt idx="125">
                  <c:v>15.642201834862384</c:v>
                </c:pt>
                <c:pt idx="126">
                  <c:v>15.681447502548419</c:v>
                </c:pt>
                <c:pt idx="127">
                  <c:v>15.731906218144751</c:v>
                </c:pt>
                <c:pt idx="128">
                  <c:v>15.787971457696228</c:v>
                </c:pt>
                <c:pt idx="129">
                  <c:v>15.838430173292558</c:v>
                </c:pt>
                <c:pt idx="130">
                  <c:v>15.888888888888889</c:v>
                </c:pt>
                <c:pt idx="131">
                  <c:v>15.984199796126402</c:v>
                </c:pt>
                <c:pt idx="132">
                  <c:v>16.135575942915391</c:v>
                </c:pt>
                <c:pt idx="133">
                  <c:v>16.298165137614681</c:v>
                </c:pt>
                <c:pt idx="134">
                  <c:v>16.449541284403669</c:v>
                </c:pt>
                <c:pt idx="135">
                  <c:v>16.600917431192659</c:v>
                </c:pt>
                <c:pt idx="136">
                  <c:v>16.75229357798165</c:v>
                </c:pt>
                <c:pt idx="137">
                  <c:v>16.903669724770641</c:v>
                </c:pt>
                <c:pt idx="138">
                  <c:v>17.055045871559635</c:v>
                </c:pt>
                <c:pt idx="139">
                  <c:v>17.206422018348626</c:v>
                </c:pt>
                <c:pt idx="140">
                  <c:v>17.357798165137616</c:v>
                </c:pt>
                <c:pt idx="141">
                  <c:v>17.509174311926603</c:v>
                </c:pt>
                <c:pt idx="142">
                  <c:v>17.660550458715594</c:v>
                </c:pt>
                <c:pt idx="143">
                  <c:v>17.811926605504588</c:v>
                </c:pt>
                <c:pt idx="144">
                  <c:v>17.963302752293579</c:v>
                </c:pt>
                <c:pt idx="145">
                  <c:v>18.11467889908257</c:v>
                </c:pt>
                <c:pt idx="146">
                  <c:v>18.26605504587156</c:v>
                </c:pt>
                <c:pt idx="147">
                  <c:v>18.417431192660551</c:v>
                </c:pt>
                <c:pt idx="148">
                  <c:v>18.568807339449542</c:v>
                </c:pt>
                <c:pt idx="149">
                  <c:v>18.720183486238533</c:v>
                </c:pt>
                <c:pt idx="150">
                  <c:v>18.871559633027523</c:v>
                </c:pt>
                <c:pt idx="151">
                  <c:v>19.022935779816514</c:v>
                </c:pt>
                <c:pt idx="152">
                  <c:v>19.174311926605505</c:v>
                </c:pt>
                <c:pt idx="153">
                  <c:v>19.325688073394495</c:v>
                </c:pt>
                <c:pt idx="154">
                  <c:v>19.477064220183486</c:v>
                </c:pt>
                <c:pt idx="155">
                  <c:v>19.628440366972477</c:v>
                </c:pt>
                <c:pt idx="156">
                  <c:v>19.751783893985731</c:v>
                </c:pt>
                <c:pt idx="157">
                  <c:v>19.779816513761467</c:v>
                </c:pt>
                <c:pt idx="158">
                  <c:v>19.830275229357799</c:v>
                </c:pt>
                <c:pt idx="159">
                  <c:v>19.931192660550458</c:v>
                </c:pt>
                <c:pt idx="160">
                  <c:v>19.95361875637105</c:v>
                </c:pt>
                <c:pt idx="161">
                  <c:v>20.082568807339449</c:v>
                </c:pt>
                <c:pt idx="162">
                  <c:v>20.099388379204893</c:v>
                </c:pt>
                <c:pt idx="163">
                  <c:v>20.217125382262996</c:v>
                </c:pt>
                <c:pt idx="164">
                  <c:v>20.228338430173292</c:v>
                </c:pt>
                <c:pt idx="165">
                  <c:v>20.239551478083591</c:v>
                </c:pt>
                <c:pt idx="166">
                  <c:v>20.278797145769623</c:v>
                </c:pt>
                <c:pt idx="167">
                  <c:v>20.379714576962286</c:v>
                </c:pt>
                <c:pt idx="168">
                  <c:v>20.531090723751277</c:v>
                </c:pt>
                <c:pt idx="169">
                  <c:v>20.531090723751277</c:v>
                </c:pt>
                <c:pt idx="170">
                  <c:v>20.536697247706421</c:v>
                </c:pt>
                <c:pt idx="171">
                  <c:v>20.536697247706421</c:v>
                </c:pt>
                <c:pt idx="172">
                  <c:v>20.637614678899084</c:v>
                </c:pt>
                <c:pt idx="173">
                  <c:v>20.688073394495412</c:v>
                </c:pt>
                <c:pt idx="174">
                  <c:v>20.738532110091743</c:v>
                </c:pt>
                <c:pt idx="175">
                  <c:v>20.817023445463811</c:v>
                </c:pt>
                <c:pt idx="176">
                  <c:v>20.839449541284406</c:v>
                </c:pt>
                <c:pt idx="177">
                  <c:v>20.839449541284406</c:v>
                </c:pt>
                <c:pt idx="178">
                  <c:v>21.175840978593271</c:v>
                </c:pt>
                <c:pt idx="179">
                  <c:v>21.30479102956167</c:v>
                </c:pt>
                <c:pt idx="180">
                  <c:v>21.33282364933741</c:v>
                </c:pt>
                <c:pt idx="181">
                  <c:v>21.433741080530069</c:v>
                </c:pt>
                <c:pt idx="182">
                  <c:v>21.450560652395517</c:v>
                </c:pt>
                <c:pt idx="183">
                  <c:v>21.517838939857288</c:v>
                </c:pt>
                <c:pt idx="184">
                  <c:v>21.831804281345565</c:v>
                </c:pt>
                <c:pt idx="185">
                  <c:v>21.899082568807341</c:v>
                </c:pt>
                <c:pt idx="186">
                  <c:v>22</c:v>
                </c:pt>
                <c:pt idx="187">
                  <c:v>22.151376146788991</c:v>
                </c:pt>
                <c:pt idx="188">
                  <c:v>22.252293577981654</c:v>
                </c:pt>
                <c:pt idx="189">
                  <c:v>22.302752293577981</c:v>
                </c:pt>
                <c:pt idx="190">
                  <c:v>22.403669724770641</c:v>
                </c:pt>
                <c:pt idx="191">
                  <c:v>22.555045871559631</c:v>
                </c:pt>
                <c:pt idx="192">
                  <c:v>22.908256880733948</c:v>
                </c:pt>
                <c:pt idx="193">
                  <c:v>23.059633027522938</c:v>
                </c:pt>
                <c:pt idx="194">
                  <c:v>23.182976554536189</c:v>
                </c:pt>
                <c:pt idx="195">
                  <c:v>23.222222222222221</c:v>
                </c:pt>
                <c:pt idx="196">
                  <c:v>23.244648318042813</c:v>
                </c:pt>
                <c:pt idx="197">
                  <c:v>23.261467889908257</c:v>
                </c:pt>
                <c:pt idx="198">
                  <c:v>23.323139653414884</c:v>
                </c:pt>
                <c:pt idx="199">
                  <c:v>23.412844036697248</c:v>
                </c:pt>
                <c:pt idx="200">
                  <c:v>23.564220183486242</c:v>
                </c:pt>
                <c:pt idx="201">
                  <c:v>23.715596330275233</c:v>
                </c:pt>
                <c:pt idx="202">
                  <c:v>23.866972477064223</c:v>
                </c:pt>
                <c:pt idx="203">
                  <c:v>24.018348623853207</c:v>
                </c:pt>
                <c:pt idx="204">
                  <c:v>24.169724770642201</c:v>
                </c:pt>
                <c:pt idx="205">
                  <c:v>24.321100917431192</c:v>
                </c:pt>
                <c:pt idx="206">
                  <c:v>24.472477064220183</c:v>
                </c:pt>
                <c:pt idx="207">
                  <c:v>24.623853211009173</c:v>
                </c:pt>
                <c:pt idx="208">
                  <c:v>24.775229357798164</c:v>
                </c:pt>
                <c:pt idx="209">
                  <c:v>24.926605504587155</c:v>
                </c:pt>
                <c:pt idx="210">
                  <c:v>25.077981651376145</c:v>
                </c:pt>
                <c:pt idx="211">
                  <c:v>25.22935779816514</c:v>
                </c:pt>
                <c:pt idx="212">
                  <c:v>25.386340468909278</c:v>
                </c:pt>
                <c:pt idx="213">
                  <c:v>25.532110091743121</c:v>
                </c:pt>
                <c:pt idx="214">
                  <c:v>25.633027522935777</c:v>
                </c:pt>
                <c:pt idx="215">
                  <c:v>25.67787971457696</c:v>
                </c:pt>
                <c:pt idx="216">
                  <c:v>25.689092762487256</c:v>
                </c:pt>
                <c:pt idx="217">
                  <c:v>25.73394495412844</c:v>
                </c:pt>
                <c:pt idx="218">
                  <c:v>25.88532110091743</c:v>
                </c:pt>
                <c:pt idx="219">
                  <c:v>25.997451580020389</c:v>
                </c:pt>
                <c:pt idx="220">
                  <c:v>26.031090723751273</c:v>
                </c:pt>
                <c:pt idx="221">
                  <c:v>26.053516819571865</c:v>
                </c:pt>
                <c:pt idx="222">
                  <c:v>26.053516819571865</c:v>
                </c:pt>
                <c:pt idx="223">
                  <c:v>26.087155963302752</c:v>
                </c:pt>
                <c:pt idx="224">
                  <c:v>26.143221202854228</c:v>
                </c:pt>
                <c:pt idx="225">
                  <c:v>26.14882772680938</c:v>
                </c:pt>
                <c:pt idx="226">
                  <c:v>26.199286442405707</c:v>
                </c:pt>
                <c:pt idx="227">
                  <c:v>26.216106014271151</c:v>
                </c:pt>
                <c:pt idx="228">
                  <c:v>26.221712538226299</c:v>
                </c:pt>
                <c:pt idx="229">
                  <c:v>26.294597349643219</c:v>
                </c:pt>
                <c:pt idx="230">
                  <c:v>26.44597349643221</c:v>
                </c:pt>
                <c:pt idx="231">
                  <c:v>26.58053007135576</c:v>
                </c:pt>
                <c:pt idx="232">
                  <c:v>26.664627930682979</c:v>
                </c:pt>
                <c:pt idx="233">
                  <c:v>26.692660550458715</c:v>
                </c:pt>
                <c:pt idx="234">
                  <c:v>26.692660550458715</c:v>
                </c:pt>
                <c:pt idx="235">
                  <c:v>26.743119266055043</c:v>
                </c:pt>
                <c:pt idx="236">
                  <c:v>26.894495412844037</c:v>
                </c:pt>
                <c:pt idx="237">
                  <c:v>27.045871559633028</c:v>
                </c:pt>
                <c:pt idx="238">
                  <c:v>27.197247706422019</c:v>
                </c:pt>
                <c:pt idx="239">
                  <c:v>27.348623853211009</c:v>
                </c:pt>
                <c:pt idx="240">
                  <c:v>27.5</c:v>
                </c:pt>
                <c:pt idx="241">
                  <c:v>27.595310907237511</c:v>
                </c:pt>
                <c:pt idx="242">
                  <c:v>27.623343527013251</c:v>
                </c:pt>
                <c:pt idx="243">
                  <c:v>27.741080530071354</c:v>
                </c:pt>
                <c:pt idx="244">
                  <c:v>27.797145769622833</c:v>
                </c:pt>
                <c:pt idx="245">
                  <c:v>27.841997961264017</c:v>
                </c:pt>
                <c:pt idx="246">
                  <c:v>27.847604485219161</c:v>
                </c:pt>
                <c:pt idx="247">
                  <c:v>27.870030581039753</c:v>
                </c:pt>
                <c:pt idx="248">
                  <c:v>27.870030581039753</c:v>
                </c:pt>
                <c:pt idx="249">
                  <c:v>27.892456676860345</c:v>
                </c:pt>
                <c:pt idx="250">
                  <c:v>27.926095820591232</c:v>
                </c:pt>
                <c:pt idx="251">
                  <c:v>28.038226299694188</c:v>
                </c:pt>
                <c:pt idx="252">
                  <c:v>28.066258919469931</c:v>
                </c:pt>
                <c:pt idx="253">
                  <c:v>28.077471967380223</c:v>
                </c:pt>
                <c:pt idx="254">
                  <c:v>28.083078491335371</c:v>
                </c:pt>
                <c:pt idx="255">
                  <c:v>28.083078491335371</c:v>
                </c:pt>
                <c:pt idx="256">
                  <c:v>28.150356778797143</c:v>
                </c:pt>
                <c:pt idx="257">
                  <c:v>28.150356778797143</c:v>
                </c:pt>
                <c:pt idx="258">
                  <c:v>28.155963302752294</c:v>
                </c:pt>
                <c:pt idx="259">
                  <c:v>28.200815494393478</c:v>
                </c:pt>
                <c:pt idx="260">
                  <c:v>28.256880733944957</c:v>
                </c:pt>
                <c:pt idx="261">
                  <c:v>28.324159021406729</c:v>
                </c:pt>
                <c:pt idx="262">
                  <c:v>28.324159021406729</c:v>
                </c:pt>
                <c:pt idx="263">
                  <c:v>28.357798165137613</c:v>
                </c:pt>
                <c:pt idx="264">
                  <c:v>28.363404689092761</c:v>
                </c:pt>
                <c:pt idx="265">
                  <c:v>28.369011213047912</c:v>
                </c:pt>
                <c:pt idx="266">
                  <c:v>28.458715596330276</c:v>
                </c:pt>
                <c:pt idx="267">
                  <c:v>28.610091743119266</c:v>
                </c:pt>
                <c:pt idx="268">
                  <c:v>28.761467889908257</c:v>
                </c:pt>
                <c:pt idx="269">
                  <c:v>28.912844036697248</c:v>
                </c:pt>
                <c:pt idx="270">
                  <c:v>29.064220183486242</c:v>
                </c:pt>
                <c:pt idx="271">
                  <c:v>29.215596330275233</c:v>
                </c:pt>
                <c:pt idx="272">
                  <c:v>29.366972477064223</c:v>
                </c:pt>
                <c:pt idx="273">
                  <c:v>29.518348623853207</c:v>
                </c:pt>
                <c:pt idx="274">
                  <c:v>29.669724770642201</c:v>
                </c:pt>
                <c:pt idx="275">
                  <c:v>29.821100917431192</c:v>
                </c:pt>
                <c:pt idx="276">
                  <c:v>29.972477064220183</c:v>
                </c:pt>
                <c:pt idx="277">
                  <c:v>30.123853211009173</c:v>
                </c:pt>
                <c:pt idx="278">
                  <c:v>30.275229357798164</c:v>
                </c:pt>
                <c:pt idx="279">
                  <c:v>30.426605504587155</c:v>
                </c:pt>
                <c:pt idx="280">
                  <c:v>30.577981651376145</c:v>
                </c:pt>
                <c:pt idx="281">
                  <c:v>30.72935779816514</c:v>
                </c:pt>
                <c:pt idx="282">
                  <c:v>30.88073394495413</c:v>
                </c:pt>
                <c:pt idx="283">
                  <c:v>31.032110091743121</c:v>
                </c:pt>
                <c:pt idx="284">
                  <c:v>31.183486238532112</c:v>
                </c:pt>
                <c:pt idx="285">
                  <c:v>31.334862385321102</c:v>
                </c:pt>
                <c:pt idx="286">
                  <c:v>31.424566768603466</c:v>
                </c:pt>
                <c:pt idx="287">
                  <c:v>31.435779816513758</c:v>
                </c:pt>
                <c:pt idx="288">
                  <c:v>31.452599388379202</c:v>
                </c:pt>
                <c:pt idx="289">
                  <c:v>31.463812436289501</c:v>
                </c:pt>
                <c:pt idx="290">
                  <c:v>31.469418960244649</c:v>
                </c:pt>
                <c:pt idx="291">
                  <c:v>31.575942915392456</c:v>
                </c:pt>
                <c:pt idx="292">
                  <c:v>31.721712538226299</c:v>
                </c:pt>
                <c:pt idx="293">
                  <c:v>31.878695208970441</c:v>
                </c:pt>
                <c:pt idx="294">
                  <c:v>32.030071355759432</c:v>
                </c:pt>
                <c:pt idx="295">
                  <c:v>32.181447502548423</c:v>
                </c:pt>
                <c:pt idx="296">
                  <c:v>32.332823649337413</c:v>
                </c:pt>
                <c:pt idx="297">
                  <c:v>32.484199796126397</c:v>
                </c:pt>
                <c:pt idx="298">
                  <c:v>32.635575942915388</c:v>
                </c:pt>
                <c:pt idx="299">
                  <c:v>32.786952089704378</c:v>
                </c:pt>
                <c:pt idx="300">
                  <c:v>32.938328236493376</c:v>
                </c:pt>
                <c:pt idx="301">
                  <c:v>33.089704383282367</c:v>
                </c:pt>
                <c:pt idx="302">
                  <c:v>33.241080530071358</c:v>
                </c:pt>
                <c:pt idx="303">
                  <c:v>33.392456676860348</c:v>
                </c:pt>
                <c:pt idx="304">
                  <c:v>33.543832823649339</c:v>
                </c:pt>
                <c:pt idx="305">
                  <c:v>33.69520897043833</c:v>
                </c:pt>
                <c:pt idx="306">
                  <c:v>33.84658511722732</c:v>
                </c:pt>
                <c:pt idx="307">
                  <c:v>33.997961264016311</c:v>
                </c:pt>
                <c:pt idx="308">
                  <c:v>34.149337410805302</c:v>
                </c:pt>
                <c:pt idx="309">
                  <c:v>34.300713557594293</c:v>
                </c:pt>
                <c:pt idx="310">
                  <c:v>34.452089704383283</c:v>
                </c:pt>
                <c:pt idx="311">
                  <c:v>34.603465851172274</c:v>
                </c:pt>
                <c:pt idx="312">
                  <c:v>34.754841997961265</c:v>
                </c:pt>
                <c:pt idx="313">
                  <c:v>34.906218144750255</c:v>
                </c:pt>
                <c:pt idx="314">
                  <c:v>35.057594291539246</c:v>
                </c:pt>
                <c:pt idx="315">
                  <c:v>35.11926605504587</c:v>
                </c:pt>
                <c:pt idx="316">
                  <c:v>35.164118246687053</c:v>
                </c:pt>
                <c:pt idx="317">
                  <c:v>35.169724770642198</c:v>
                </c:pt>
                <c:pt idx="318">
                  <c:v>35.169724770642198</c:v>
                </c:pt>
                <c:pt idx="319">
                  <c:v>35.169724770642198</c:v>
                </c:pt>
                <c:pt idx="320">
                  <c:v>35.175331294597349</c:v>
                </c:pt>
                <c:pt idx="321">
                  <c:v>35.186544342507645</c:v>
                </c:pt>
                <c:pt idx="322">
                  <c:v>35.220183486238533</c:v>
                </c:pt>
                <c:pt idx="323">
                  <c:v>35.388379204892971</c:v>
                </c:pt>
                <c:pt idx="324">
                  <c:v>35.51732925586137</c:v>
                </c:pt>
                <c:pt idx="325">
                  <c:v>35.522935779816514</c:v>
                </c:pt>
                <c:pt idx="326">
                  <c:v>35.522935779816514</c:v>
                </c:pt>
                <c:pt idx="327">
                  <c:v>35.528542303771658</c:v>
                </c:pt>
                <c:pt idx="328">
                  <c:v>35.528542303771658</c:v>
                </c:pt>
                <c:pt idx="329">
                  <c:v>35.545361875637106</c:v>
                </c:pt>
                <c:pt idx="330">
                  <c:v>35.629459734964321</c:v>
                </c:pt>
                <c:pt idx="331">
                  <c:v>35.764016309887872</c:v>
                </c:pt>
                <c:pt idx="332">
                  <c:v>35.915392456676862</c:v>
                </c:pt>
                <c:pt idx="333">
                  <c:v>36.066768603465853</c:v>
                </c:pt>
                <c:pt idx="334">
                  <c:v>36.218144750254844</c:v>
                </c:pt>
                <c:pt idx="335">
                  <c:v>36.369520897043827</c:v>
                </c:pt>
                <c:pt idx="336">
                  <c:v>36.520897043832818</c:v>
                </c:pt>
                <c:pt idx="337">
                  <c:v>36.672273190621816</c:v>
                </c:pt>
                <c:pt idx="338">
                  <c:v>36.823649337410806</c:v>
                </c:pt>
                <c:pt idx="339">
                  <c:v>36.975025484199797</c:v>
                </c:pt>
                <c:pt idx="340">
                  <c:v>37.137614678899084</c:v>
                </c:pt>
                <c:pt idx="341">
                  <c:v>37.288990825688074</c:v>
                </c:pt>
                <c:pt idx="342">
                  <c:v>37.395514780835882</c:v>
                </c:pt>
                <c:pt idx="343">
                  <c:v>37.440366972477065</c:v>
                </c:pt>
                <c:pt idx="344">
                  <c:v>37.44597349643221</c:v>
                </c:pt>
                <c:pt idx="345">
                  <c:v>37.457186544342512</c:v>
                </c:pt>
                <c:pt idx="346">
                  <c:v>37.479612640163097</c:v>
                </c:pt>
                <c:pt idx="347">
                  <c:v>37.485219164118249</c:v>
                </c:pt>
                <c:pt idx="348">
                  <c:v>37.496432212028537</c:v>
                </c:pt>
                <c:pt idx="349">
                  <c:v>37.642201834862384</c:v>
                </c:pt>
                <c:pt idx="350">
                  <c:v>37.793577981651381</c:v>
                </c:pt>
                <c:pt idx="351">
                  <c:v>37.944954128440372</c:v>
                </c:pt>
                <c:pt idx="352">
                  <c:v>38.096330275229363</c:v>
                </c:pt>
                <c:pt idx="353">
                  <c:v>38.247706422018346</c:v>
                </c:pt>
                <c:pt idx="354">
                  <c:v>38.399082568807337</c:v>
                </c:pt>
                <c:pt idx="355">
                  <c:v>38.550458715596328</c:v>
                </c:pt>
                <c:pt idx="356">
                  <c:v>38.701834862385319</c:v>
                </c:pt>
                <c:pt idx="357">
                  <c:v>38.853211009174309</c:v>
                </c:pt>
                <c:pt idx="358">
                  <c:v>39.0045871559633</c:v>
                </c:pt>
                <c:pt idx="359">
                  <c:v>39.155963302752291</c:v>
                </c:pt>
                <c:pt idx="360">
                  <c:v>39.307339449541281</c:v>
                </c:pt>
                <c:pt idx="361">
                  <c:v>39.458715596330279</c:v>
                </c:pt>
                <c:pt idx="362">
                  <c:v>39.61009174311927</c:v>
                </c:pt>
                <c:pt idx="363">
                  <c:v>39.761467889908261</c:v>
                </c:pt>
                <c:pt idx="364">
                  <c:v>39.912844036697251</c:v>
                </c:pt>
                <c:pt idx="365">
                  <c:v>40.064220183486242</c:v>
                </c:pt>
                <c:pt idx="366">
                  <c:v>40.215596330275233</c:v>
                </c:pt>
                <c:pt idx="367">
                  <c:v>40.366972477064223</c:v>
                </c:pt>
                <c:pt idx="368">
                  <c:v>40.518348623853207</c:v>
                </c:pt>
                <c:pt idx="369">
                  <c:v>40.669724770642198</c:v>
                </c:pt>
                <c:pt idx="370">
                  <c:v>40.821100917431188</c:v>
                </c:pt>
                <c:pt idx="371">
                  <c:v>40.972477064220179</c:v>
                </c:pt>
                <c:pt idx="372">
                  <c:v>41.123853211009177</c:v>
                </c:pt>
                <c:pt idx="373">
                  <c:v>41.275229357798167</c:v>
                </c:pt>
                <c:pt idx="374">
                  <c:v>41.426605504587158</c:v>
                </c:pt>
                <c:pt idx="375">
                  <c:v>41.577981651376149</c:v>
                </c:pt>
                <c:pt idx="376">
                  <c:v>41.72935779816514</c:v>
                </c:pt>
                <c:pt idx="377">
                  <c:v>41.88073394495413</c:v>
                </c:pt>
                <c:pt idx="378">
                  <c:v>42.032110091743121</c:v>
                </c:pt>
                <c:pt idx="379">
                  <c:v>42.183486238532112</c:v>
                </c:pt>
                <c:pt idx="380">
                  <c:v>42.334862385321102</c:v>
                </c:pt>
                <c:pt idx="381">
                  <c:v>42.486238532110093</c:v>
                </c:pt>
                <c:pt idx="382">
                  <c:v>42.637614678899084</c:v>
                </c:pt>
                <c:pt idx="383">
                  <c:v>42.788990825688074</c:v>
                </c:pt>
                <c:pt idx="384">
                  <c:v>42.940366972477065</c:v>
                </c:pt>
                <c:pt idx="385">
                  <c:v>43.091743119266056</c:v>
                </c:pt>
                <c:pt idx="386">
                  <c:v>43.243119266055047</c:v>
                </c:pt>
                <c:pt idx="387">
                  <c:v>43.394495412844037</c:v>
                </c:pt>
                <c:pt idx="388">
                  <c:v>43.545871559633028</c:v>
                </c:pt>
                <c:pt idx="389">
                  <c:v>43.697247706422019</c:v>
                </c:pt>
                <c:pt idx="390">
                  <c:v>43.848623853211009</c:v>
                </c:pt>
                <c:pt idx="391">
                  <c:v>44</c:v>
                </c:pt>
                <c:pt idx="392">
                  <c:v>44.151376146788984</c:v>
                </c:pt>
                <c:pt idx="393">
                  <c:v>44.302752293577981</c:v>
                </c:pt>
                <c:pt idx="394">
                  <c:v>44.454128440366972</c:v>
                </c:pt>
                <c:pt idx="395">
                  <c:v>44.605504587155963</c:v>
                </c:pt>
                <c:pt idx="396">
                  <c:v>44.756880733944953</c:v>
                </c:pt>
                <c:pt idx="397">
                  <c:v>44.908256880733944</c:v>
                </c:pt>
                <c:pt idx="398">
                  <c:v>45.059633027522935</c:v>
                </c:pt>
                <c:pt idx="399">
                  <c:v>45.211009174311926</c:v>
                </c:pt>
                <c:pt idx="400">
                  <c:v>45.362385321100916</c:v>
                </c:pt>
                <c:pt idx="401">
                  <c:v>45.513761467889914</c:v>
                </c:pt>
                <c:pt idx="402">
                  <c:v>45.665137614678898</c:v>
                </c:pt>
              </c:numCache>
            </c:numRef>
          </c:xVal>
          <c:yVal>
            <c:numRef>
              <c:f>'Method_1_Overall Survival'!$G$13:$G$415</c:f>
              <c:numCache>
                <c:formatCode>General</c:formatCode>
                <c:ptCount val="403"/>
                <c:pt idx="0">
                  <c:v>0.99999999999980693</c:v>
                </c:pt>
                <c:pt idx="1">
                  <c:v>0.9999999999326139</c:v>
                </c:pt>
                <c:pt idx="2">
                  <c:v>0.99999999961669739</c:v>
                </c:pt>
                <c:pt idx="3">
                  <c:v>0.99999999539236606</c:v>
                </c:pt>
                <c:pt idx="4">
                  <c:v>0.99999999539236606</c:v>
                </c:pt>
                <c:pt idx="5">
                  <c:v>0.99999997343339653</c:v>
                </c:pt>
                <c:pt idx="6">
                  <c:v>0.99999982322913605</c:v>
                </c:pt>
                <c:pt idx="7">
                  <c:v>0.99999929084553874</c:v>
                </c:pt>
                <c:pt idx="8">
                  <c:v>0.99999850111034894</c:v>
                </c:pt>
                <c:pt idx="9">
                  <c:v>0.9999971387783646</c:v>
                </c:pt>
                <c:pt idx="10">
                  <c:v>0.99999495641103531</c:v>
                </c:pt>
                <c:pt idx="11">
                  <c:v>0.99999165915362054</c:v>
                </c:pt>
                <c:pt idx="12">
                  <c:v>0.99998386882559542</c:v>
                </c:pt>
                <c:pt idx="13">
                  <c:v>0.99997621053800634</c:v>
                </c:pt>
                <c:pt idx="14">
                  <c:v>0.9999660795228269</c:v>
                </c:pt>
                <c:pt idx="15">
                  <c:v>0.99995301268932979</c:v>
                </c:pt>
                <c:pt idx="16">
                  <c:v>0.9999452267483997</c:v>
                </c:pt>
                <c:pt idx="17">
                  <c:v>0.9999268352157783</c:v>
                </c:pt>
                <c:pt idx="18">
                  <c:v>0.99990425245967463</c:v>
                </c:pt>
                <c:pt idx="19">
                  <c:v>0.99987694921645176</c:v>
                </c:pt>
                <c:pt idx="20">
                  <c:v>0.9998443870562258</c:v>
                </c:pt>
                <c:pt idx="21">
                  <c:v>0.99978449316839269</c:v>
                </c:pt>
                <c:pt idx="22">
                  <c:v>0.99978200012315799</c:v>
                </c:pt>
                <c:pt idx="23">
                  <c:v>0.99976130886546255</c:v>
                </c:pt>
                <c:pt idx="24">
                  <c:v>0.9997097026357924</c:v>
                </c:pt>
                <c:pt idx="25">
                  <c:v>0.9996181885378953</c:v>
                </c:pt>
                <c:pt idx="26">
                  <c:v>0.99950815665554249</c:v>
                </c:pt>
                <c:pt idx="27">
                  <c:v>0.99938306855638692</c:v>
                </c:pt>
                <c:pt idx="28">
                  <c:v>0.99916971500123819</c:v>
                </c:pt>
                <c:pt idx="29">
                  <c:v>0.99891877357456405</c:v>
                </c:pt>
                <c:pt idx="30">
                  <c:v>0.99862150968962538</c:v>
                </c:pt>
                <c:pt idx="31">
                  <c:v>0.99845448065604714</c:v>
                </c:pt>
                <c:pt idx="32">
                  <c:v>0.99808173493353569</c:v>
                </c:pt>
                <c:pt idx="33">
                  <c:v>0.99787531632037541</c:v>
                </c:pt>
                <c:pt idx="34">
                  <c:v>0.99771767116516963</c:v>
                </c:pt>
                <c:pt idx="35">
                  <c:v>0.99771767116516963</c:v>
                </c:pt>
                <c:pt idx="36">
                  <c:v>0.99761703022683856</c:v>
                </c:pt>
                <c:pt idx="37">
                  <c:v>0.99744751370277629</c:v>
                </c:pt>
                <c:pt idx="38">
                  <c:v>0.99710037677575314</c:v>
                </c:pt>
                <c:pt idx="39">
                  <c:v>0.99707138734683098</c:v>
                </c:pt>
                <c:pt idx="40">
                  <c:v>0.99702756141236337</c:v>
                </c:pt>
                <c:pt idx="41">
                  <c:v>0.99693867485680865</c:v>
                </c:pt>
                <c:pt idx="42">
                  <c:v>0.9967092035609626</c:v>
                </c:pt>
                <c:pt idx="43">
                  <c:v>0.99626967833724134</c:v>
                </c:pt>
                <c:pt idx="44">
                  <c:v>0.99579549893493435</c:v>
                </c:pt>
                <c:pt idx="45">
                  <c:v>0.99528602180608983</c:v>
                </c:pt>
                <c:pt idx="46">
                  <c:v>0.99474068548724626</c:v>
                </c:pt>
                <c:pt idx="47">
                  <c:v>0.99413676027551301</c:v>
                </c:pt>
                <c:pt idx="48">
                  <c:v>0.99351696529999334</c:v>
                </c:pt>
                <c:pt idx="49">
                  <c:v>0.99298453316543389</c:v>
                </c:pt>
                <c:pt idx="50">
                  <c:v>0.99263282097939487</c:v>
                </c:pt>
                <c:pt idx="51">
                  <c:v>0.99240140701676138</c:v>
                </c:pt>
                <c:pt idx="52">
                  <c:v>0.99205978397394734</c:v>
                </c:pt>
                <c:pt idx="53">
                  <c:v>0.99140619107080474</c:v>
                </c:pt>
                <c:pt idx="54">
                  <c:v>0.99057668307920443</c:v>
                </c:pt>
                <c:pt idx="55">
                  <c:v>0.98973442244365928</c:v>
                </c:pt>
                <c:pt idx="56">
                  <c:v>0.98888374192251882</c:v>
                </c:pt>
                <c:pt idx="57">
                  <c:v>0.98799529406965325</c:v>
                </c:pt>
                <c:pt idx="58">
                  <c:v>0.98706915985276689</c:v>
                </c:pt>
                <c:pt idx="59">
                  <c:v>0.98610546478925087</c:v>
                </c:pt>
                <c:pt idx="60">
                  <c:v>0.98510437597628664</c:v>
                </c:pt>
                <c:pt idx="61">
                  <c:v>0.98406609923487831</c:v>
                </c:pt>
                <c:pt idx="62">
                  <c:v>0.98299087637034877</c:v>
                </c:pt>
                <c:pt idx="63">
                  <c:v>0.9818789825504739</c:v>
                </c:pt>
                <c:pt idx="64">
                  <c:v>0.98073072380130366</c:v>
                </c:pt>
                <c:pt idx="65">
                  <c:v>0.9795464346198014</c:v>
                </c:pt>
                <c:pt idx="66">
                  <c:v>0.97832647570169307</c:v>
                </c:pt>
                <c:pt idx="67">
                  <c:v>0.97707123178232158</c:v>
                </c:pt>
                <c:pt idx="68">
                  <c:v>0.97578110958783137</c:v>
                </c:pt>
                <c:pt idx="69">
                  <c:v>0.96925816301355761</c:v>
                </c:pt>
                <c:pt idx="70">
                  <c:v>0.96777776367677715</c:v>
                </c:pt>
                <c:pt idx="71">
                  <c:v>0.96626564577591634</c:v>
                </c:pt>
                <c:pt idx="72">
                  <c:v>0.96472232776248312</c:v>
                </c:pt>
                <c:pt idx="73">
                  <c:v>0.96320717314767945</c:v>
                </c:pt>
                <c:pt idx="74">
                  <c:v>0.96160414900964242</c:v>
                </c:pt>
                <c:pt idx="75">
                  <c:v>0.96009344565393251</c:v>
                </c:pt>
                <c:pt idx="76">
                  <c:v>0.96003249542743219</c:v>
                </c:pt>
                <c:pt idx="77">
                  <c:v>0.95991047526826989</c:v>
                </c:pt>
                <c:pt idx="78">
                  <c:v>0.95954345914355155</c:v>
                </c:pt>
                <c:pt idx="79">
                  <c:v>0.95942080262829332</c:v>
                </c:pt>
                <c:pt idx="80">
                  <c:v>0.95935941490716203</c:v>
                </c:pt>
                <c:pt idx="81">
                  <c:v>0.95892859347565196</c:v>
                </c:pt>
                <c:pt idx="82">
                  <c:v>0.95774951439090639</c:v>
                </c:pt>
                <c:pt idx="83">
                  <c:v>0.95604988410521374</c:v>
                </c:pt>
                <c:pt idx="84">
                  <c:v>0.9543224648395533</c:v>
                </c:pt>
                <c:pt idx="85">
                  <c:v>0.95256781178729866</c:v>
                </c:pt>
                <c:pt idx="86">
                  <c:v>0.95078648150511214</c:v>
                </c:pt>
                <c:pt idx="87">
                  <c:v>0.94897903120305949</c:v>
                </c:pt>
                <c:pt idx="88">
                  <c:v>0.94714601808381027</c:v>
                </c:pt>
                <c:pt idx="89">
                  <c:v>0.94528799872826375</c:v>
                </c:pt>
                <c:pt idx="90">
                  <c:v>0.94347567920059272</c:v>
                </c:pt>
                <c:pt idx="91">
                  <c:v>0.94326512886052682</c:v>
                </c:pt>
                <c:pt idx="92">
                  <c:v>0.94149916114155296</c:v>
                </c:pt>
                <c:pt idx="93">
                  <c:v>0.93956944803391296</c:v>
                </c:pt>
                <c:pt idx="94">
                  <c:v>0.93761693799417978</c:v>
                </c:pt>
                <c:pt idx="95">
                  <c:v>0.93564217673213945</c:v>
                </c:pt>
                <c:pt idx="96">
                  <c:v>0.93364570649003953</c:v>
                </c:pt>
                <c:pt idx="97">
                  <c:v>0.9318532768098774</c:v>
                </c:pt>
                <c:pt idx="98">
                  <c:v>0.9317031644053303</c:v>
                </c:pt>
                <c:pt idx="99">
                  <c:v>0.93012018274366937</c:v>
                </c:pt>
                <c:pt idx="100">
                  <c:v>0.92806696136591638</c:v>
                </c:pt>
                <c:pt idx="101">
                  <c:v>0.92599402296869493</c:v>
                </c:pt>
                <c:pt idx="102">
                  <c:v>0.92390188900846426</c:v>
                </c:pt>
                <c:pt idx="103">
                  <c:v>0.92179107580831277</c:v>
                </c:pt>
                <c:pt idx="104">
                  <c:v>0.91966209434900614</c:v>
                </c:pt>
                <c:pt idx="105">
                  <c:v>0.91751545008047508</c:v>
                </c:pt>
                <c:pt idx="106">
                  <c:v>0.91535164275248804</c:v>
                </c:pt>
                <c:pt idx="107">
                  <c:v>0.91317116626331896</c:v>
                </c:pt>
                <c:pt idx="108">
                  <c:v>0.91097450852528905</c:v>
                </c:pt>
                <c:pt idx="109">
                  <c:v>0.90876215134611849</c:v>
                </c:pt>
                <c:pt idx="110">
                  <c:v>0.906534570325086</c:v>
                </c:pt>
                <c:pt idx="111">
                  <c:v>0.9042922347630481</c:v>
                </c:pt>
                <c:pt idx="112">
                  <c:v>0.90203560758542178</c:v>
                </c:pt>
                <c:pt idx="113">
                  <c:v>0.8997651452772869</c:v>
                </c:pt>
                <c:pt idx="114">
                  <c:v>0.89748129782980834</c:v>
                </c:pt>
                <c:pt idx="115">
                  <c:v>0.89518450869722854</c:v>
                </c:pt>
                <c:pt idx="116">
                  <c:v>0.89287521476371612</c:v>
                </c:pt>
                <c:pt idx="117">
                  <c:v>0.89055384631940382</c:v>
                </c:pt>
                <c:pt idx="118">
                  <c:v>0.88822082704498384</c:v>
                </c:pt>
                <c:pt idx="119">
                  <c:v>0.88587657400426423</c:v>
                </c:pt>
                <c:pt idx="120">
                  <c:v>0.88352149764412724</c:v>
                </c:pt>
                <c:pt idx="121">
                  <c:v>0.88115600180135867</c:v>
                </c:pt>
                <c:pt idx="122">
                  <c:v>0.87913302943604477</c:v>
                </c:pt>
                <c:pt idx="123">
                  <c:v>0.87772158329816496</c:v>
                </c:pt>
                <c:pt idx="124">
                  <c:v>0.87701460951266341</c:v>
                </c:pt>
                <c:pt idx="125">
                  <c:v>0.876572333608856</c:v>
                </c:pt>
                <c:pt idx="126">
                  <c:v>0.87595261351315801</c:v>
                </c:pt>
                <c:pt idx="127">
                  <c:v>0.87515492513145354</c:v>
                </c:pt>
                <c:pt idx="128">
                  <c:v>0.8742674259072154</c:v>
                </c:pt>
                <c:pt idx="129">
                  <c:v>0.8734676309397138</c:v>
                </c:pt>
                <c:pt idx="130">
                  <c:v>0.87266685970766167</c:v>
                </c:pt>
                <c:pt idx="131">
                  <c:v>0.87115167683134798</c:v>
                </c:pt>
                <c:pt idx="132">
                  <c:v>0.86873837737429349</c:v>
                </c:pt>
                <c:pt idx="133">
                  <c:v>0.86613733903059764</c:v>
                </c:pt>
                <c:pt idx="134">
                  <c:v>0.86370770488153714</c:v>
                </c:pt>
                <c:pt idx="135">
                  <c:v>0.86127073689405109</c:v>
                </c:pt>
                <c:pt idx="136">
                  <c:v>0.85882677900249127</c:v>
                </c:pt>
                <c:pt idx="137">
                  <c:v>0.85637616889517809</c:v>
                </c:pt>
                <c:pt idx="138">
                  <c:v>0.85391923807032299</c:v>
                </c:pt>
                <c:pt idx="139">
                  <c:v>0.85145631189439452</c:v>
                </c:pt>
                <c:pt idx="140">
                  <c:v>0.84898770966269388</c:v>
                </c:pt>
                <c:pt idx="141">
                  <c:v>0.84651374466192264</c:v>
                </c:pt>
                <c:pt idx="142">
                  <c:v>0.84403472423453574</c:v>
                </c:pt>
                <c:pt idx="143">
                  <c:v>0.84155094984468781</c:v>
                </c:pt>
                <c:pt idx="144">
                  <c:v>0.83906271714559266</c:v>
                </c:pt>
                <c:pt idx="145">
                  <c:v>0.83657031604812693</c:v>
                </c:pt>
                <c:pt idx="146">
                  <c:v>0.83407403079051812</c:v>
                </c:pt>
                <c:pt idx="147">
                  <c:v>0.83157414000897356</c:v>
                </c:pt>
                <c:pt idx="148">
                  <c:v>0.82907091680910605</c:v>
                </c:pt>
                <c:pt idx="149">
                  <c:v>0.82656462883803172</c:v>
                </c:pt>
                <c:pt idx="150">
                  <c:v>0.82405553835701695</c:v>
                </c:pt>
                <c:pt idx="151">
                  <c:v>0.82154390231456254</c:v>
                </c:pt>
                <c:pt idx="152">
                  <c:v>0.81902997241981979</c:v>
                </c:pt>
                <c:pt idx="153">
                  <c:v>0.8165139952162408</c:v>
                </c:pt>
                <c:pt idx="154">
                  <c:v>0.81399621215537177</c:v>
                </c:pt>
                <c:pt idx="155">
                  <c:v>0.81147685967070415</c:v>
                </c:pt>
                <c:pt idx="156">
                  <c:v>0.80942305430694406</c:v>
                </c:pt>
                <c:pt idx="157">
                  <c:v>0.8089561692515056</c:v>
                </c:pt>
                <c:pt idx="158">
                  <c:v>0.8081156811005541</c:v>
                </c:pt>
                <c:pt idx="159">
                  <c:v>0.80643436751655628</c:v>
                </c:pt>
                <c:pt idx="160">
                  <c:v>0.80606068631458072</c:v>
                </c:pt>
                <c:pt idx="161">
                  <c:v>0.80391167628772464</c:v>
                </c:pt>
                <c:pt idx="162">
                  <c:v>0.80363133183085089</c:v>
                </c:pt>
                <c:pt idx="163">
                  <c:v>0.80166871295867737</c:v>
                </c:pt>
                <c:pt idx="164">
                  <c:v>0.80148178007308746</c:v>
                </c:pt>
                <c:pt idx="165">
                  <c:v>0.80129484462313805</c:v>
                </c:pt>
                <c:pt idx="166">
                  <c:v>0.80064055158584957</c:v>
                </c:pt>
                <c:pt idx="167">
                  <c:v>0.79895796980114342</c:v>
                </c:pt>
                <c:pt idx="168">
                  <c:v>0.79643389983337909</c:v>
                </c:pt>
                <c:pt idx="169">
                  <c:v>0.79643389983337909</c:v>
                </c:pt>
                <c:pt idx="170">
                  <c:v>0.79634041344125139</c:v>
                </c:pt>
                <c:pt idx="171">
                  <c:v>0.79634041344125139</c:v>
                </c:pt>
                <c:pt idx="172">
                  <c:v>0.79465765690835855</c:v>
                </c:pt>
                <c:pt idx="173">
                  <c:v>0.79381628907826951</c:v>
                </c:pt>
                <c:pt idx="174">
                  <c:v>0.79297493797497376</c:v>
                </c:pt>
                <c:pt idx="175">
                  <c:v>0.79166621992317032</c:v>
                </c:pt>
                <c:pt idx="176">
                  <c:v>0.79129231493331675</c:v>
                </c:pt>
                <c:pt idx="177">
                  <c:v>0.79129231493331675</c:v>
                </c:pt>
                <c:pt idx="178">
                  <c:v>0.78568499512304868</c:v>
                </c:pt>
                <c:pt idx="179">
                  <c:v>0.78353640937036195</c:v>
                </c:pt>
                <c:pt idx="180">
                  <c:v>0.78306940968152872</c:v>
                </c:pt>
                <c:pt idx="181">
                  <c:v>0.78138848862858845</c:v>
                </c:pt>
                <c:pt idx="182">
                  <c:v>0.78110837985990245</c:v>
                </c:pt>
                <c:pt idx="183">
                  <c:v>0.77998808147143617</c:v>
                </c:pt>
                <c:pt idx="184">
                  <c:v>0.77476330964000661</c:v>
                </c:pt>
                <c:pt idx="185">
                  <c:v>0.77364451395735923</c:v>
                </c:pt>
                <c:pt idx="186">
                  <c:v>0.77196691409202856</c:v>
                </c:pt>
                <c:pt idx="187">
                  <c:v>0.76945194518840132</c:v>
                </c:pt>
                <c:pt idx="188">
                  <c:v>0.76777632217486491</c:v>
                </c:pt>
                <c:pt idx="189">
                  <c:v>0.76693883501051541</c:v>
                </c:pt>
                <c:pt idx="190">
                  <c:v>0.76526453802289929</c:v>
                </c:pt>
                <c:pt idx="191">
                  <c:v>0.76275487052034907</c:v>
                </c:pt>
                <c:pt idx="192">
                  <c:v>0.75690804675466983</c:v>
                </c:pt>
                <c:pt idx="193">
                  <c:v>0.75440649793901093</c:v>
                </c:pt>
                <c:pt idx="194">
                  <c:v>0.75237021948050042</c:v>
                </c:pt>
                <c:pt idx="195">
                  <c:v>0.75172270628746207</c:v>
                </c:pt>
                <c:pt idx="196">
                  <c:v>0.75135278570809194</c:v>
                </c:pt>
                <c:pt idx="197">
                  <c:v>0.75107538710824628</c:v>
                </c:pt>
                <c:pt idx="198">
                  <c:v>0.75005856880230226</c:v>
                </c:pt>
                <c:pt idx="199">
                  <c:v>0.74858044407788915</c:v>
                </c:pt>
                <c:pt idx="200">
                  <c:v>0.74608855240921146</c:v>
                </c:pt>
                <c:pt idx="201">
                  <c:v>0.74359983965529253</c:v>
                </c:pt>
                <c:pt idx="202">
                  <c:v>0.74111443023908685</c:v>
                </c:pt>
                <c:pt idx="203">
                  <c:v>0.73863244551062235</c:v>
                </c:pt>
                <c:pt idx="204">
                  <c:v>0.73615400380339546</c:v>
                </c:pt>
                <c:pt idx="205">
                  <c:v>0.73367922048995593</c:v>
                </c:pt>
                <c:pt idx="206">
                  <c:v>0.73120820803668662</c:v>
                </c:pt>
                <c:pt idx="207">
                  <c:v>0.72874107605777794</c:v>
                </c:pt>
                <c:pt idx="208">
                  <c:v>0.72627793136840046</c:v>
                </c:pt>
                <c:pt idx="209">
                  <c:v>0.72381887803707956</c:v>
                </c:pt>
                <c:pt idx="210">
                  <c:v>0.72136401743726986</c:v>
                </c:pt>
                <c:pt idx="211">
                  <c:v>0.7189134482981443</c:v>
                </c:pt>
                <c:pt idx="212">
                  <c:v>0.71637675292756631</c:v>
                </c:pt>
                <c:pt idx="213">
                  <c:v>0.71402556639642589</c:v>
                </c:pt>
                <c:pt idx="214">
                  <c:v>0.71240030079067862</c:v>
                </c:pt>
                <c:pt idx="215">
                  <c:v>0.71167861974230895</c:v>
                </c:pt>
                <c:pt idx="216">
                  <c:v>0.71149826328523458</c:v>
                </c:pt>
                <c:pt idx="217">
                  <c:v>0.71077709374308806</c:v>
                </c:pt>
                <c:pt idx="218">
                  <c:v>0.70834619950946531</c:v>
                </c:pt>
                <c:pt idx="219">
                  <c:v>0.70654861122439194</c:v>
                </c:pt>
                <c:pt idx="220">
                  <c:v>0.70600985078147638</c:v>
                </c:pt>
                <c:pt idx="221">
                  <c:v>0.70565081031114207</c:v>
                </c:pt>
                <c:pt idx="222">
                  <c:v>0.70565081031114207</c:v>
                </c:pt>
                <c:pt idx="223">
                  <c:v>0.70511245000854139</c:v>
                </c:pt>
                <c:pt idx="224">
                  <c:v>0.70421571944864103</c:v>
                </c:pt>
                <c:pt idx="225">
                  <c:v>0.70412608341272165</c:v>
                </c:pt>
                <c:pt idx="226">
                  <c:v>0.70331966320524886</c:v>
                </c:pt>
                <c:pt idx="227">
                  <c:v>0.70305097843215991</c:v>
                </c:pt>
                <c:pt idx="228">
                  <c:v>0.70296143042757375</c:v>
                </c:pt>
                <c:pt idx="229">
                  <c:v>0.70179792662120177</c:v>
                </c:pt>
                <c:pt idx="230">
                  <c:v>0.69938512862513336</c:v>
                </c:pt>
                <c:pt idx="231">
                  <c:v>0.69724467478924013</c:v>
                </c:pt>
                <c:pt idx="232">
                  <c:v>0.69590894959879379</c:v>
                </c:pt>
                <c:pt idx="233">
                  <c:v>0.69546406249020487</c:v>
                </c:pt>
                <c:pt idx="234">
                  <c:v>0.69546406249020487</c:v>
                </c:pt>
                <c:pt idx="235">
                  <c:v>0.69466371476817956</c:v>
                </c:pt>
                <c:pt idx="236">
                  <c:v>0.69226616005741215</c:v>
                </c:pt>
                <c:pt idx="237">
                  <c:v>0.68987389273193434</c:v>
                </c:pt>
                <c:pt idx="238">
                  <c:v>0.68748698141659903</c:v>
                </c:pt>
                <c:pt idx="239">
                  <c:v>0.68510549272310961</c:v>
                </c:pt>
                <c:pt idx="240">
                  <c:v>0.68272949128968252</c:v>
                </c:pt>
                <c:pt idx="241">
                  <c:v>0.68123633380157878</c:v>
                </c:pt>
                <c:pt idx="242">
                  <c:v>0.68079759079224833</c:v>
                </c:pt>
                <c:pt idx="243">
                  <c:v>0.67895697162569812</c:v>
                </c:pt>
                <c:pt idx="244">
                  <c:v>0.67808168506588795</c:v>
                </c:pt>
                <c:pt idx="245">
                  <c:v>0.6773820154496013</c:v>
                </c:pt>
                <c:pt idx="246">
                  <c:v>0.67729459180848861</c:v>
                </c:pt>
                <c:pt idx="247">
                  <c:v>0.67694497528399022</c:v>
                </c:pt>
                <c:pt idx="248">
                  <c:v>0.67694497528399022</c:v>
                </c:pt>
                <c:pt idx="249">
                  <c:v>0.67659548376316914</c:v>
                </c:pt>
                <c:pt idx="250">
                  <c:v>0.67607148126965733</c:v>
                </c:pt>
                <c:pt idx="251">
                  <c:v>0.67432684858033753</c:v>
                </c:pt>
                <c:pt idx="252">
                  <c:v>0.67389118317748264</c:v>
                </c:pt>
                <c:pt idx="253">
                  <c:v>0.6737169723837495</c:v>
                </c:pt>
                <c:pt idx="254">
                  <c:v>0.67362987886248726</c:v>
                </c:pt>
                <c:pt idx="255">
                  <c:v>0.67362987886248726</c:v>
                </c:pt>
                <c:pt idx="256">
                  <c:v>0.6725853752203832</c:v>
                </c:pt>
                <c:pt idx="257">
                  <c:v>0.6725853752203832</c:v>
                </c:pt>
                <c:pt idx="258">
                  <c:v>0.67249838488502112</c:v>
                </c:pt>
                <c:pt idx="259">
                  <c:v>0.67180274887058189</c:v>
                </c:pt>
                <c:pt idx="260">
                  <c:v>0.67093392207229674</c:v>
                </c:pt>
                <c:pt idx="261">
                  <c:v>0.66989238685645214</c:v>
                </c:pt>
                <c:pt idx="262">
                  <c:v>0.66989238685645214</c:v>
                </c:pt>
                <c:pt idx="263">
                  <c:v>0.66937205297594737</c:v>
                </c:pt>
                <c:pt idx="264">
                  <c:v>0.66928535883300078</c:v>
                </c:pt>
                <c:pt idx="265">
                  <c:v>0.66919867274575573</c:v>
                </c:pt>
                <c:pt idx="266">
                  <c:v>0.66781279305054198</c:v>
                </c:pt>
                <c:pt idx="267">
                  <c:v>0.66547882834375738</c:v>
                </c:pt>
                <c:pt idx="268">
                  <c:v>0.66315081786126473</c:v>
                </c:pt>
                <c:pt idx="269">
                  <c:v>0.66082880961393542</c:v>
                </c:pt>
                <c:pt idx="270">
                  <c:v>0.65851285001072279</c:v>
                </c:pt>
                <c:pt idx="271">
                  <c:v>0.65620298389112275</c:v>
                </c:pt>
                <c:pt idx="272">
                  <c:v>0.65389925455705145</c:v>
                </c:pt>
                <c:pt idx="273">
                  <c:v>0.6516017038041515</c:v>
                </c:pt>
                <c:pt idx="274">
                  <c:v>0.64931037195253083</c:v>
                </c:pt>
                <c:pt idx="275">
                  <c:v>0.64702529787695195</c:v>
                </c:pt>
                <c:pt idx="276">
                  <c:v>0.64474651903646696</c:v>
                </c:pt>
                <c:pt idx="277">
                  <c:v>0.64247407150352032</c:v>
                </c:pt>
                <c:pt idx="278">
                  <c:v>0.64020798999251727</c:v>
                </c:pt>
                <c:pt idx="279">
                  <c:v>0.63794830788787316</c:v>
                </c:pt>
                <c:pt idx="280">
                  <c:v>0.63569505727154851</c:v>
                </c:pt>
                <c:pt idx="281">
                  <c:v>0.63344826895007877</c:v>
                </c:pt>
                <c:pt idx="282">
                  <c:v>0.63120797248110694</c:v>
                </c:pt>
                <c:pt idx="283">
                  <c:v>0.62897419619942829</c:v>
                </c:pt>
                <c:pt idx="284">
                  <c:v>0.62674696724255363</c:v>
                </c:pt>
                <c:pt idx="285">
                  <c:v>0.62452631157579908</c:v>
                </c:pt>
                <c:pt idx="286">
                  <c:v>0.62321347944397509</c:v>
                </c:pt>
                <c:pt idx="287">
                  <c:v>0.62304953859464418</c:v>
                </c:pt>
                <c:pt idx="288">
                  <c:v>0.62280369537012348</c:v>
                </c:pt>
                <c:pt idx="289">
                  <c:v>0.62263984526732363</c:v>
                </c:pt>
                <c:pt idx="290">
                  <c:v>0.62255793383354863</c:v>
                </c:pt>
                <c:pt idx="291">
                  <c:v>0.62100334312680572</c:v>
                </c:pt>
                <c:pt idx="292">
                  <c:v>0.61888133469567808</c:v>
                </c:pt>
                <c:pt idx="293">
                  <c:v>0.61660299841514099</c:v>
                </c:pt>
                <c:pt idx="294">
                  <c:v>0.61441283286584647</c:v>
                </c:pt>
                <c:pt idx="295">
                  <c:v>0.61222936533560013</c:v>
                </c:pt>
                <c:pt idx="296">
                  <c:v>0.61005261465729355</c:v>
                </c:pt>
                <c:pt idx="297">
                  <c:v>0.60788259866749939</c:v>
                </c:pt>
                <c:pt idx="298">
                  <c:v>0.6057193342278131</c:v>
                </c:pt>
                <c:pt idx="299">
                  <c:v>0.6035628372457903</c:v>
                </c:pt>
                <c:pt idx="300">
                  <c:v>0.60141312269549219</c:v>
                </c:pt>
                <c:pt idx="301">
                  <c:v>0.59927020463764213</c:v>
                </c:pt>
                <c:pt idx="302">
                  <c:v>0.59713409623940161</c:v>
                </c:pt>
                <c:pt idx="303">
                  <c:v>0.59500480979377257</c:v>
                </c:pt>
                <c:pt idx="304">
                  <c:v>0.59288235673863077</c:v>
                </c:pt>
                <c:pt idx="305">
                  <c:v>0.59076674767540016</c:v>
                </c:pt>
                <c:pt idx="306">
                  <c:v>0.58865799238737038</c:v>
                </c:pt>
                <c:pt idx="307">
                  <c:v>0.5865560998576681</c:v>
                </c:pt>
                <c:pt idx="308">
                  <c:v>0.58446107828688332</c:v>
                </c:pt>
                <c:pt idx="309">
                  <c:v>0.58237293511036259</c:v>
                </c:pt>
                <c:pt idx="310">
                  <c:v>0.58029167701517048</c:v>
                </c:pt>
                <c:pt idx="311">
                  <c:v>0.57821730995672604</c:v>
                </c:pt>
                <c:pt idx="312">
                  <c:v>0.57614983917512386</c:v>
                </c:pt>
                <c:pt idx="313">
                  <c:v>0.57408926921113956</c:v>
                </c:pt>
                <c:pt idx="314">
                  <c:v>0.5720356039219292</c:v>
                </c:pt>
                <c:pt idx="315">
                  <c:v>0.57120090575637938</c:v>
                </c:pt>
                <c:pt idx="316">
                  <c:v>0.57059457281713732</c:v>
                </c:pt>
                <c:pt idx="317">
                  <c:v>0.57051882385131913</c:v>
                </c:pt>
                <c:pt idx="318">
                  <c:v>0.57051882385131913</c:v>
                </c:pt>
                <c:pt idx="319">
                  <c:v>0.57051882385131913</c:v>
                </c:pt>
                <c:pt idx="320">
                  <c:v>0.57044308436404323</c:v>
                </c:pt>
                <c:pt idx="321">
                  <c:v>0.57029163382559867</c:v>
                </c:pt>
                <c:pt idx="322">
                  <c:v>0.56983750970754099</c:v>
                </c:pt>
                <c:pt idx="323">
                  <c:v>0.56757200852600209</c:v>
                </c:pt>
                <c:pt idx="324">
                  <c:v>0.5658409036276576</c:v>
                </c:pt>
                <c:pt idx="325">
                  <c:v>0.56576575199754808</c:v>
                </c:pt>
                <c:pt idx="326">
                  <c:v>0.56576575199754808</c:v>
                </c:pt>
                <c:pt idx="327">
                  <c:v>0.56569060985123998</c:v>
                </c:pt>
                <c:pt idx="328">
                  <c:v>0.56569060985123998</c:v>
                </c:pt>
                <c:pt idx="329">
                  <c:v>0.5654652403155811</c:v>
                </c:pt>
                <c:pt idx="330">
                  <c:v>0.56433967299488441</c:v>
                </c:pt>
                <c:pt idx="331">
                  <c:v>0.56254320403655644</c:v>
                </c:pt>
                <c:pt idx="332">
                  <c:v>0.56052870667766586</c:v>
                </c:pt>
                <c:pt idx="333">
                  <c:v>0.55852112334404602</c:v>
                </c:pt>
                <c:pt idx="334">
                  <c:v>0.55652045314204823</c:v>
                </c:pt>
                <c:pt idx="335">
                  <c:v>0.55452669461841253</c:v>
                </c:pt>
                <c:pt idx="336">
                  <c:v>0.55253984577327508</c:v>
                </c:pt>
                <c:pt idx="337">
                  <c:v>0.55055990407292144</c:v>
                </c:pt>
                <c:pt idx="338">
                  <c:v>0.54858686646229293</c:v>
                </c:pt>
                <c:pt idx="339">
                  <c:v>0.54662072937724981</c:v>
                </c:pt>
                <c:pt idx="340">
                  <c:v>0.54451663404468587</c:v>
                </c:pt>
                <c:pt idx="341">
                  <c:v>0.54256479566043814</c:v>
                </c:pt>
                <c:pt idx="342">
                  <c:v>0.54119540820408329</c:v>
                </c:pt>
                <c:pt idx="343">
                  <c:v>0.54061984378355776</c:v>
                </c:pt>
                <c:pt idx="344">
                  <c:v>0.54054794070952328</c:v>
                </c:pt>
                <c:pt idx="345">
                  <c:v>0.540404162877274</c:v>
                </c:pt>
                <c:pt idx="346">
                  <c:v>0.54011672046781833</c:v>
                </c:pt>
                <c:pt idx="347">
                  <c:v>0.54004488345852897</c:v>
                </c:pt>
                <c:pt idx="348">
                  <c:v>0.53990123774955601</c:v>
                </c:pt>
                <c:pt idx="349">
                  <c:v>0.53803727735967644</c:v>
                </c:pt>
                <c:pt idx="350">
                  <c:v>0.53610837177059034</c:v>
                </c:pt>
                <c:pt idx="351">
                  <c:v>0.53418633256814096</c:v>
                </c:pt>
                <c:pt idx="352">
                  <c:v>0.53227115277647197</c:v>
                </c:pt>
                <c:pt idx="353">
                  <c:v>0.53036282500473741</c:v>
                </c:pt>
                <c:pt idx="354">
                  <c:v>0.52846134145728896</c:v>
                </c:pt>
                <c:pt idx="355">
                  <c:v>0.52656669394366307</c:v>
                </c:pt>
                <c:pt idx="356">
                  <c:v>0.52467887388837231</c:v>
                </c:pt>
                <c:pt idx="357">
                  <c:v>0.52279787234050379</c:v>
                </c:pt>
                <c:pt idx="358">
                  <c:v>0.52092367998312916</c:v>
                </c:pt>
                <c:pt idx="359">
                  <c:v>0.51905628714252883</c:v>
                </c:pt>
                <c:pt idx="360">
                  <c:v>0.51719568379723557</c:v>
                </c:pt>
                <c:pt idx="361">
                  <c:v>0.51534185958689682</c:v>
                </c:pt>
                <c:pt idx="362">
                  <c:v>0.51349480382096557</c:v>
                </c:pt>
                <c:pt idx="363">
                  <c:v>0.51165450548721703</c:v>
                </c:pt>
                <c:pt idx="364">
                  <c:v>0.50982095326009635</c:v>
                </c:pt>
                <c:pt idx="365">
                  <c:v>0.50799413550890393</c:v>
                </c:pt>
                <c:pt idx="366">
                  <c:v>0.50617404030581425</c:v>
                </c:pt>
                <c:pt idx="367">
                  <c:v>0.50436065543373854</c:v>
                </c:pt>
                <c:pt idx="368">
                  <c:v>0.50255396839403055</c:v>
                </c:pt>
                <c:pt idx="369">
                  <c:v>0.50075396641403791</c:v>
                </c:pt>
                <c:pt idx="370">
                  <c:v>0.49896063645450472</c:v>
                </c:pt>
                <c:pt idx="371">
                  <c:v>0.497173965216825</c:v>
                </c:pt>
                <c:pt idx="372">
                  <c:v>0.49539393915015251</c:v>
                </c:pt>
                <c:pt idx="373">
                  <c:v>0.49362054445836812</c:v>
                </c:pt>
                <c:pt idx="374">
                  <c:v>0.49185376710690687</c:v>
                </c:pt>
                <c:pt idx="375">
                  <c:v>0.49009359282945053</c:v>
                </c:pt>
                <c:pt idx="376">
                  <c:v>0.48834000713448411</c:v>
                </c:pt>
                <c:pt idx="377">
                  <c:v>0.48659299531172073</c:v>
                </c:pt>
                <c:pt idx="378">
                  <c:v>0.48485254243839848</c:v>
                </c:pt>
                <c:pt idx="379">
                  <c:v>0.48311863338545047</c:v>
                </c:pt>
                <c:pt idx="380">
                  <c:v>0.48139125282354889</c:v>
                </c:pt>
                <c:pt idx="381">
                  <c:v>0.47967038522903005</c:v>
                </c:pt>
                <c:pt idx="382">
                  <c:v>0.47795601488969708</c:v>
                </c:pt>
                <c:pt idx="383">
                  <c:v>0.47624812591050647</c:v>
                </c:pt>
                <c:pt idx="384">
                  <c:v>0.47454670221913986</c:v>
                </c:pt>
                <c:pt idx="385">
                  <c:v>0.47285172757146232</c:v>
                </c:pt>
                <c:pt idx="386">
                  <c:v>0.47116318555686965</c:v>
                </c:pt>
                <c:pt idx="387">
                  <c:v>0.46948105960352726</c:v>
                </c:pt>
                <c:pt idx="388">
                  <c:v>0.46780533298350291</c:v>
                </c:pt>
                <c:pt idx="389">
                  <c:v>0.46613598881779394</c:v>
                </c:pt>
                <c:pt idx="390">
                  <c:v>0.46447301008125264</c:v>
                </c:pt>
                <c:pt idx="391">
                  <c:v>0.46281637960740996</c:v>
                </c:pt>
                <c:pt idx="392">
                  <c:v>0.46116608009320181</c:v>
                </c:pt>
                <c:pt idx="393">
                  <c:v>0.45952209410359757</c:v>
                </c:pt>
                <c:pt idx="394">
                  <c:v>0.45788440407613384</c:v>
                </c:pt>
                <c:pt idx="395">
                  <c:v>0.4562529923253541</c:v>
                </c:pt>
                <c:pt idx="396">
                  <c:v>0.45462784104715959</c:v>
                </c:pt>
                <c:pt idx="397">
                  <c:v>0.45300893232306627</c:v>
                </c:pt>
                <c:pt idx="398">
                  <c:v>0.45139624812437762</c:v>
                </c:pt>
                <c:pt idx="399">
                  <c:v>0.44978977031626932</c:v>
                </c:pt>
                <c:pt idx="400">
                  <c:v>0.44818948066178943</c:v>
                </c:pt>
                <c:pt idx="401">
                  <c:v>0.44659536082577467</c:v>
                </c:pt>
                <c:pt idx="402">
                  <c:v>0.44500739237868814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'Method_1_Overall Survival'!$J$2</c:f>
              <c:strCache>
                <c:ptCount val="1"/>
                <c:pt idx="0">
                  <c:v> LogLogistic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'Method_1_Overall Survival'!$A$13:$A$415</c:f>
              <c:numCache>
                <c:formatCode>0.00</c:formatCode>
                <c:ptCount val="403"/>
                <c:pt idx="0">
                  <c:v>0.10091743119266056</c:v>
                </c:pt>
                <c:pt idx="1">
                  <c:v>0.20183486238532111</c:v>
                </c:pt>
                <c:pt idx="2">
                  <c:v>0.25229357798165142</c:v>
                </c:pt>
                <c:pt idx="3">
                  <c:v>0.35321100917431192</c:v>
                </c:pt>
                <c:pt idx="4">
                  <c:v>0.35321100917431192</c:v>
                </c:pt>
                <c:pt idx="5">
                  <c:v>0.45412844036697253</c:v>
                </c:pt>
                <c:pt idx="6">
                  <c:v>0.60550458715596334</c:v>
                </c:pt>
                <c:pt idx="7">
                  <c:v>0.75688073394495414</c:v>
                </c:pt>
                <c:pt idx="8">
                  <c:v>0.85779816513761475</c:v>
                </c:pt>
                <c:pt idx="9">
                  <c:v>0.95871559633027525</c:v>
                </c:pt>
                <c:pt idx="10">
                  <c:v>1.0596330275229358</c:v>
                </c:pt>
                <c:pt idx="11">
                  <c:v>1.1605504587155964</c:v>
                </c:pt>
                <c:pt idx="12">
                  <c:v>1.3119266055045873</c:v>
                </c:pt>
                <c:pt idx="13">
                  <c:v>1.4128440366972477</c:v>
                </c:pt>
                <c:pt idx="14">
                  <c:v>1.5137614678899083</c:v>
                </c:pt>
                <c:pt idx="15">
                  <c:v>1.6146788990825689</c:v>
                </c:pt>
                <c:pt idx="16">
                  <c:v>1.6651376146788992</c:v>
                </c:pt>
                <c:pt idx="17">
                  <c:v>1.7660550458715598</c:v>
                </c:pt>
                <c:pt idx="18">
                  <c:v>1.8669724770642202</c:v>
                </c:pt>
                <c:pt idx="19">
                  <c:v>1.9678899082568808</c:v>
                </c:pt>
                <c:pt idx="20">
                  <c:v>2.0688073394495414</c:v>
                </c:pt>
                <c:pt idx="21">
                  <c:v>2.2201834862385321</c:v>
                </c:pt>
                <c:pt idx="22">
                  <c:v>2.2257900101936801</c:v>
                </c:pt>
                <c:pt idx="23">
                  <c:v>2.2706422018348627</c:v>
                </c:pt>
                <c:pt idx="24">
                  <c:v>2.3715596330275233</c:v>
                </c:pt>
                <c:pt idx="25">
                  <c:v>2.522935779816514</c:v>
                </c:pt>
                <c:pt idx="26">
                  <c:v>2.6743119266055047</c:v>
                </c:pt>
                <c:pt idx="27">
                  <c:v>2.8200815494393474</c:v>
                </c:pt>
                <c:pt idx="28">
                  <c:v>3.0275229357798166</c:v>
                </c:pt>
                <c:pt idx="29">
                  <c:v>3.2293577981651378</c:v>
                </c:pt>
                <c:pt idx="30">
                  <c:v>3.431192660550459</c:v>
                </c:pt>
                <c:pt idx="31">
                  <c:v>3.5321100917431196</c:v>
                </c:pt>
                <c:pt idx="32">
                  <c:v>3.7339449541284404</c:v>
                </c:pt>
                <c:pt idx="33">
                  <c:v>3.834862385321101</c:v>
                </c:pt>
                <c:pt idx="34">
                  <c:v>3.9077471967380228</c:v>
                </c:pt>
                <c:pt idx="35">
                  <c:v>3.9077471967380228</c:v>
                </c:pt>
                <c:pt idx="36">
                  <c:v>3.9525993883792045</c:v>
                </c:pt>
                <c:pt idx="37">
                  <c:v>4.0254841997961259</c:v>
                </c:pt>
                <c:pt idx="38">
                  <c:v>4.1656472986748216</c:v>
                </c:pt>
                <c:pt idx="39">
                  <c:v>4.1768603465851175</c:v>
                </c:pt>
                <c:pt idx="40">
                  <c:v>4.1936799184505604</c:v>
                </c:pt>
                <c:pt idx="41">
                  <c:v>4.2273190621814472</c:v>
                </c:pt>
                <c:pt idx="42">
                  <c:v>4.3114169215086653</c:v>
                </c:pt>
                <c:pt idx="43">
                  <c:v>4.4627930682976551</c:v>
                </c:pt>
                <c:pt idx="44">
                  <c:v>4.6141692150866467</c:v>
                </c:pt>
                <c:pt idx="45">
                  <c:v>4.7655453618756374</c:v>
                </c:pt>
                <c:pt idx="46">
                  <c:v>4.9169215086646272</c:v>
                </c:pt>
                <c:pt idx="47">
                  <c:v>5.0739041794087667</c:v>
                </c:pt>
                <c:pt idx="48">
                  <c:v>5.2252803261977574</c:v>
                </c:pt>
                <c:pt idx="49">
                  <c:v>5.3486238532110093</c:v>
                </c:pt>
                <c:pt idx="50">
                  <c:v>5.4271151885830786</c:v>
                </c:pt>
                <c:pt idx="51">
                  <c:v>5.4775739041794091</c:v>
                </c:pt>
                <c:pt idx="52">
                  <c:v>5.5504587155963296</c:v>
                </c:pt>
                <c:pt idx="53">
                  <c:v>5.6850152905198783</c:v>
                </c:pt>
                <c:pt idx="54">
                  <c:v>5.847604485219164</c:v>
                </c:pt>
                <c:pt idx="55">
                  <c:v>6.0045871559633017</c:v>
                </c:pt>
                <c:pt idx="56">
                  <c:v>6.1559633027522933</c:v>
                </c:pt>
                <c:pt idx="57">
                  <c:v>6.3073394495412849</c:v>
                </c:pt>
                <c:pt idx="58">
                  <c:v>6.4587155963302756</c:v>
                </c:pt>
                <c:pt idx="59">
                  <c:v>6.6100917431192654</c:v>
                </c:pt>
                <c:pt idx="60">
                  <c:v>6.761467889908257</c:v>
                </c:pt>
                <c:pt idx="61">
                  <c:v>6.9128440366972477</c:v>
                </c:pt>
                <c:pt idx="62">
                  <c:v>7.0642201834862393</c:v>
                </c:pt>
                <c:pt idx="63">
                  <c:v>7.2155963302752291</c:v>
                </c:pt>
                <c:pt idx="64">
                  <c:v>7.3669724770642198</c:v>
                </c:pt>
                <c:pt idx="65">
                  <c:v>7.5183486238532113</c:v>
                </c:pt>
                <c:pt idx="66">
                  <c:v>7.669724770642202</c:v>
                </c:pt>
                <c:pt idx="67">
                  <c:v>7.8211009174311918</c:v>
                </c:pt>
                <c:pt idx="68">
                  <c:v>7.9724770642201834</c:v>
                </c:pt>
                <c:pt idx="69">
                  <c:v>8.6845056065239543</c:v>
                </c:pt>
                <c:pt idx="70">
                  <c:v>8.835881753312945</c:v>
                </c:pt>
                <c:pt idx="71">
                  <c:v>8.9872579001019375</c:v>
                </c:pt>
                <c:pt idx="72">
                  <c:v>9.1386340468909282</c:v>
                </c:pt>
                <c:pt idx="73">
                  <c:v>9.2844036697247709</c:v>
                </c:pt>
                <c:pt idx="74">
                  <c:v>9.4357798165137616</c:v>
                </c:pt>
                <c:pt idx="75">
                  <c:v>9.5759429153924565</c:v>
                </c:pt>
                <c:pt idx="76">
                  <c:v>9.5815494393476044</c:v>
                </c:pt>
                <c:pt idx="77">
                  <c:v>9.5927624872579003</c:v>
                </c:pt>
                <c:pt idx="78">
                  <c:v>9.6264016309887879</c:v>
                </c:pt>
                <c:pt idx="79">
                  <c:v>9.637614678899082</c:v>
                </c:pt>
                <c:pt idx="80">
                  <c:v>9.6432212028542299</c:v>
                </c:pt>
                <c:pt idx="81">
                  <c:v>9.6824668705402654</c:v>
                </c:pt>
                <c:pt idx="82">
                  <c:v>9.7889908256880727</c:v>
                </c:pt>
                <c:pt idx="83">
                  <c:v>9.9403669724770651</c:v>
                </c:pt>
                <c:pt idx="84">
                  <c:v>10.091743119266056</c:v>
                </c:pt>
                <c:pt idx="85">
                  <c:v>10.243119266055045</c:v>
                </c:pt>
                <c:pt idx="86">
                  <c:v>10.394495412844037</c:v>
                </c:pt>
                <c:pt idx="87">
                  <c:v>10.545871559633028</c:v>
                </c:pt>
                <c:pt idx="88">
                  <c:v>10.697247706422019</c:v>
                </c:pt>
                <c:pt idx="89">
                  <c:v>10.848623853211009</c:v>
                </c:pt>
                <c:pt idx="90">
                  <c:v>10.994393476044852</c:v>
                </c:pt>
                <c:pt idx="91">
                  <c:v>11.011213047910296</c:v>
                </c:pt>
                <c:pt idx="92">
                  <c:v>11.151376146788991</c:v>
                </c:pt>
                <c:pt idx="93">
                  <c:v>11.302752293577981</c:v>
                </c:pt>
                <c:pt idx="94">
                  <c:v>11.454128440366974</c:v>
                </c:pt>
                <c:pt idx="95">
                  <c:v>11.605504587155963</c:v>
                </c:pt>
                <c:pt idx="96">
                  <c:v>11.756880733944953</c:v>
                </c:pt>
                <c:pt idx="97">
                  <c:v>11.891437308868502</c:v>
                </c:pt>
                <c:pt idx="98">
                  <c:v>11.902650356778798</c:v>
                </c:pt>
                <c:pt idx="99">
                  <c:v>12.020387359836901</c:v>
                </c:pt>
                <c:pt idx="100">
                  <c:v>12.171763506625892</c:v>
                </c:pt>
                <c:pt idx="101">
                  <c:v>12.323139653414882</c:v>
                </c:pt>
                <c:pt idx="102">
                  <c:v>12.474515800203873</c:v>
                </c:pt>
                <c:pt idx="103">
                  <c:v>12.625891946992866</c:v>
                </c:pt>
                <c:pt idx="104">
                  <c:v>12.777268093781856</c:v>
                </c:pt>
                <c:pt idx="105">
                  <c:v>12.928644240570847</c:v>
                </c:pt>
                <c:pt idx="106">
                  <c:v>13.080020387359836</c:v>
                </c:pt>
                <c:pt idx="107">
                  <c:v>13.231396534148827</c:v>
                </c:pt>
                <c:pt idx="108">
                  <c:v>13.382772680937819</c:v>
                </c:pt>
                <c:pt idx="109">
                  <c:v>13.53414882772681</c:v>
                </c:pt>
                <c:pt idx="110">
                  <c:v>13.685524974515801</c:v>
                </c:pt>
                <c:pt idx="111">
                  <c:v>13.836901121304791</c:v>
                </c:pt>
                <c:pt idx="112">
                  <c:v>13.988277268093782</c:v>
                </c:pt>
                <c:pt idx="113">
                  <c:v>14.139653414882771</c:v>
                </c:pt>
                <c:pt idx="114">
                  <c:v>14.291029561671763</c:v>
                </c:pt>
                <c:pt idx="115">
                  <c:v>14.442405708460754</c:v>
                </c:pt>
                <c:pt idx="116">
                  <c:v>14.593781855249745</c:v>
                </c:pt>
                <c:pt idx="117">
                  <c:v>14.745158002038735</c:v>
                </c:pt>
                <c:pt idx="118">
                  <c:v>14.896534148827728</c:v>
                </c:pt>
                <c:pt idx="119">
                  <c:v>15.047910295616719</c:v>
                </c:pt>
                <c:pt idx="120">
                  <c:v>15.199286442405709</c:v>
                </c:pt>
                <c:pt idx="121">
                  <c:v>15.350662589194698</c:v>
                </c:pt>
                <c:pt idx="122">
                  <c:v>15.479612640163099</c:v>
                </c:pt>
                <c:pt idx="123">
                  <c:v>15.569317023445464</c:v>
                </c:pt>
                <c:pt idx="124">
                  <c:v>15.614169215086646</c:v>
                </c:pt>
                <c:pt idx="125">
                  <c:v>15.642201834862384</c:v>
                </c:pt>
                <c:pt idx="126">
                  <c:v>15.681447502548419</c:v>
                </c:pt>
                <c:pt idx="127">
                  <c:v>15.731906218144751</c:v>
                </c:pt>
                <c:pt idx="128">
                  <c:v>15.787971457696228</c:v>
                </c:pt>
                <c:pt idx="129">
                  <c:v>15.838430173292558</c:v>
                </c:pt>
                <c:pt idx="130">
                  <c:v>15.888888888888889</c:v>
                </c:pt>
                <c:pt idx="131">
                  <c:v>15.984199796126402</c:v>
                </c:pt>
                <c:pt idx="132">
                  <c:v>16.135575942915391</c:v>
                </c:pt>
                <c:pt idx="133">
                  <c:v>16.298165137614681</c:v>
                </c:pt>
                <c:pt idx="134">
                  <c:v>16.449541284403669</c:v>
                </c:pt>
                <c:pt idx="135">
                  <c:v>16.600917431192659</c:v>
                </c:pt>
                <c:pt idx="136">
                  <c:v>16.75229357798165</c:v>
                </c:pt>
                <c:pt idx="137">
                  <c:v>16.903669724770641</c:v>
                </c:pt>
                <c:pt idx="138">
                  <c:v>17.055045871559635</c:v>
                </c:pt>
                <c:pt idx="139">
                  <c:v>17.206422018348626</c:v>
                </c:pt>
                <c:pt idx="140">
                  <c:v>17.357798165137616</c:v>
                </c:pt>
                <c:pt idx="141">
                  <c:v>17.509174311926603</c:v>
                </c:pt>
                <c:pt idx="142">
                  <c:v>17.660550458715594</c:v>
                </c:pt>
                <c:pt idx="143">
                  <c:v>17.811926605504588</c:v>
                </c:pt>
                <c:pt idx="144">
                  <c:v>17.963302752293579</c:v>
                </c:pt>
                <c:pt idx="145">
                  <c:v>18.11467889908257</c:v>
                </c:pt>
                <c:pt idx="146">
                  <c:v>18.26605504587156</c:v>
                </c:pt>
                <c:pt idx="147">
                  <c:v>18.417431192660551</c:v>
                </c:pt>
                <c:pt idx="148">
                  <c:v>18.568807339449542</c:v>
                </c:pt>
                <c:pt idx="149">
                  <c:v>18.720183486238533</c:v>
                </c:pt>
                <c:pt idx="150">
                  <c:v>18.871559633027523</c:v>
                </c:pt>
                <c:pt idx="151">
                  <c:v>19.022935779816514</c:v>
                </c:pt>
                <c:pt idx="152">
                  <c:v>19.174311926605505</c:v>
                </c:pt>
                <c:pt idx="153">
                  <c:v>19.325688073394495</c:v>
                </c:pt>
                <c:pt idx="154">
                  <c:v>19.477064220183486</c:v>
                </c:pt>
                <c:pt idx="155">
                  <c:v>19.628440366972477</c:v>
                </c:pt>
                <c:pt idx="156">
                  <c:v>19.751783893985731</c:v>
                </c:pt>
                <c:pt idx="157">
                  <c:v>19.779816513761467</c:v>
                </c:pt>
                <c:pt idx="158">
                  <c:v>19.830275229357799</c:v>
                </c:pt>
                <c:pt idx="159">
                  <c:v>19.931192660550458</c:v>
                </c:pt>
                <c:pt idx="160">
                  <c:v>19.95361875637105</c:v>
                </c:pt>
                <c:pt idx="161">
                  <c:v>20.082568807339449</c:v>
                </c:pt>
                <c:pt idx="162">
                  <c:v>20.099388379204893</c:v>
                </c:pt>
                <c:pt idx="163">
                  <c:v>20.217125382262996</c:v>
                </c:pt>
                <c:pt idx="164">
                  <c:v>20.228338430173292</c:v>
                </c:pt>
                <c:pt idx="165">
                  <c:v>20.239551478083591</c:v>
                </c:pt>
                <c:pt idx="166">
                  <c:v>20.278797145769623</c:v>
                </c:pt>
                <c:pt idx="167">
                  <c:v>20.379714576962286</c:v>
                </c:pt>
                <c:pt idx="168">
                  <c:v>20.531090723751277</c:v>
                </c:pt>
                <c:pt idx="169">
                  <c:v>20.531090723751277</c:v>
                </c:pt>
                <c:pt idx="170">
                  <c:v>20.536697247706421</c:v>
                </c:pt>
                <c:pt idx="171">
                  <c:v>20.536697247706421</c:v>
                </c:pt>
                <c:pt idx="172">
                  <c:v>20.637614678899084</c:v>
                </c:pt>
                <c:pt idx="173">
                  <c:v>20.688073394495412</c:v>
                </c:pt>
                <c:pt idx="174">
                  <c:v>20.738532110091743</c:v>
                </c:pt>
                <c:pt idx="175">
                  <c:v>20.817023445463811</c:v>
                </c:pt>
                <c:pt idx="176">
                  <c:v>20.839449541284406</c:v>
                </c:pt>
                <c:pt idx="177">
                  <c:v>20.839449541284406</c:v>
                </c:pt>
                <c:pt idx="178">
                  <c:v>21.175840978593271</c:v>
                </c:pt>
                <c:pt idx="179">
                  <c:v>21.30479102956167</c:v>
                </c:pt>
                <c:pt idx="180">
                  <c:v>21.33282364933741</c:v>
                </c:pt>
                <c:pt idx="181">
                  <c:v>21.433741080530069</c:v>
                </c:pt>
                <c:pt idx="182">
                  <c:v>21.450560652395517</c:v>
                </c:pt>
                <c:pt idx="183">
                  <c:v>21.517838939857288</c:v>
                </c:pt>
                <c:pt idx="184">
                  <c:v>21.831804281345565</c:v>
                </c:pt>
                <c:pt idx="185">
                  <c:v>21.899082568807341</c:v>
                </c:pt>
                <c:pt idx="186">
                  <c:v>22</c:v>
                </c:pt>
                <c:pt idx="187">
                  <c:v>22.151376146788991</c:v>
                </c:pt>
                <c:pt idx="188">
                  <c:v>22.252293577981654</c:v>
                </c:pt>
                <c:pt idx="189">
                  <c:v>22.302752293577981</c:v>
                </c:pt>
                <c:pt idx="190">
                  <c:v>22.403669724770641</c:v>
                </c:pt>
                <c:pt idx="191">
                  <c:v>22.555045871559631</c:v>
                </c:pt>
                <c:pt idx="192">
                  <c:v>22.908256880733948</c:v>
                </c:pt>
                <c:pt idx="193">
                  <c:v>23.059633027522938</c:v>
                </c:pt>
                <c:pt idx="194">
                  <c:v>23.182976554536189</c:v>
                </c:pt>
                <c:pt idx="195">
                  <c:v>23.222222222222221</c:v>
                </c:pt>
                <c:pt idx="196">
                  <c:v>23.244648318042813</c:v>
                </c:pt>
                <c:pt idx="197">
                  <c:v>23.261467889908257</c:v>
                </c:pt>
                <c:pt idx="198">
                  <c:v>23.323139653414884</c:v>
                </c:pt>
                <c:pt idx="199">
                  <c:v>23.412844036697248</c:v>
                </c:pt>
                <c:pt idx="200">
                  <c:v>23.564220183486242</c:v>
                </c:pt>
                <c:pt idx="201">
                  <c:v>23.715596330275233</c:v>
                </c:pt>
                <c:pt idx="202">
                  <c:v>23.866972477064223</c:v>
                </c:pt>
                <c:pt idx="203">
                  <c:v>24.018348623853207</c:v>
                </c:pt>
                <c:pt idx="204">
                  <c:v>24.169724770642201</c:v>
                </c:pt>
                <c:pt idx="205">
                  <c:v>24.321100917431192</c:v>
                </c:pt>
                <c:pt idx="206">
                  <c:v>24.472477064220183</c:v>
                </c:pt>
                <c:pt idx="207">
                  <c:v>24.623853211009173</c:v>
                </c:pt>
                <c:pt idx="208">
                  <c:v>24.775229357798164</c:v>
                </c:pt>
                <c:pt idx="209">
                  <c:v>24.926605504587155</c:v>
                </c:pt>
                <c:pt idx="210">
                  <c:v>25.077981651376145</c:v>
                </c:pt>
                <c:pt idx="211">
                  <c:v>25.22935779816514</c:v>
                </c:pt>
                <c:pt idx="212">
                  <c:v>25.386340468909278</c:v>
                </c:pt>
                <c:pt idx="213">
                  <c:v>25.532110091743121</c:v>
                </c:pt>
                <c:pt idx="214">
                  <c:v>25.633027522935777</c:v>
                </c:pt>
                <c:pt idx="215">
                  <c:v>25.67787971457696</c:v>
                </c:pt>
                <c:pt idx="216">
                  <c:v>25.689092762487256</c:v>
                </c:pt>
                <c:pt idx="217">
                  <c:v>25.73394495412844</c:v>
                </c:pt>
                <c:pt idx="218">
                  <c:v>25.88532110091743</c:v>
                </c:pt>
                <c:pt idx="219">
                  <c:v>25.997451580020389</c:v>
                </c:pt>
                <c:pt idx="220">
                  <c:v>26.031090723751273</c:v>
                </c:pt>
                <c:pt idx="221">
                  <c:v>26.053516819571865</c:v>
                </c:pt>
                <c:pt idx="222">
                  <c:v>26.053516819571865</c:v>
                </c:pt>
                <c:pt idx="223">
                  <c:v>26.087155963302752</c:v>
                </c:pt>
                <c:pt idx="224">
                  <c:v>26.143221202854228</c:v>
                </c:pt>
                <c:pt idx="225">
                  <c:v>26.14882772680938</c:v>
                </c:pt>
                <c:pt idx="226">
                  <c:v>26.199286442405707</c:v>
                </c:pt>
                <c:pt idx="227">
                  <c:v>26.216106014271151</c:v>
                </c:pt>
                <c:pt idx="228">
                  <c:v>26.221712538226299</c:v>
                </c:pt>
                <c:pt idx="229">
                  <c:v>26.294597349643219</c:v>
                </c:pt>
                <c:pt idx="230">
                  <c:v>26.44597349643221</c:v>
                </c:pt>
                <c:pt idx="231">
                  <c:v>26.58053007135576</c:v>
                </c:pt>
                <c:pt idx="232">
                  <c:v>26.664627930682979</c:v>
                </c:pt>
                <c:pt idx="233">
                  <c:v>26.692660550458715</c:v>
                </c:pt>
                <c:pt idx="234">
                  <c:v>26.692660550458715</c:v>
                </c:pt>
                <c:pt idx="235">
                  <c:v>26.743119266055043</c:v>
                </c:pt>
                <c:pt idx="236">
                  <c:v>26.894495412844037</c:v>
                </c:pt>
                <c:pt idx="237">
                  <c:v>27.045871559633028</c:v>
                </c:pt>
                <c:pt idx="238">
                  <c:v>27.197247706422019</c:v>
                </c:pt>
                <c:pt idx="239">
                  <c:v>27.348623853211009</c:v>
                </c:pt>
                <c:pt idx="240">
                  <c:v>27.5</c:v>
                </c:pt>
                <c:pt idx="241">
                  <c:v>27.595310907237511</c:v>
                </c:pt>
                <c:pt idx="242">
                  <c:v>27.623343527013251</c:v>
                </c:pt>
                <c:pt idx="243">
                  <c:v>27.741080530071354</c:v>
                </c:pt>
                <c:pt idx="244">
                  <c:v>27.797145769622833</c:v>
                </c:pt>
                <c:pt idx="245">
                  <c:v>27.841997961264017</c:v>
                </c:pt>
                <c:pt idx="246">
                  <c:v>27.847604485219161</c:v>
                </c:pt>
                <c:pt idx="247">
                  <c:v>27.870030581039753</c:v>
                </c:pt>
                <c:pt idx="248">
                  <c:v>27.870030581039753</c:v>
                </c:pt>
                <c:pt idx="249">
                  <c:v>27.892456676860345</c:v>
                </c:pt>
                <c:pt idx="250">
                  <c:v>27.926095820591232</c:v>
                </c:pt>
                <c:pt idx="251">
                  <c:v>28.038226299694188</c:v>
                </c:pt>
                <c:pt idx="252">
                  <c:v>28.066258919469931</c:v>
                </c:pt>
                <c:pt idx="253">
                  <c:v>28.077471967380223</c:v>
                </c:pt>
                <c:pt idx="254">
                  <c:v>28.083078491335371</c:v>
                </c:pt>
                <c:pt idx="255">
                  <c:v>28.083078491335371</c:v>
                </c:pt>
                <c:pt idx="256">
                  <c:v>28.150356778797143</c:v>
                </c:pt>
                <c:pt idx="257">
                  <c:v>28.150356778797143</c:v>
                </c:pt>
                <c:pt idx="258">
                  <c:v>28.155963302752294</c:v>
                </c:pt>
                <c:pt idx="259">
                  <c:v>28.200815494393478</c:v>
                </c:pt>
                <c:pt idx="260">
                  <c:v>28.256880733944957</c:v>
                </c:pt>
                <c:pt idx="261">
                  <c:v>28.324159021406729</c:v>
                </c:pt>
                <c:pt idx="262">
                  <c:v>28.324159021406729</c:v>
                </c:pt>
                <c:pt idx="263">
                  <c:v>28.357798165137613</c:v>
                </c:pt>
                <c:pt idx="264">
                  <c:v>28.363404689092761</c:v>
                </c:pt>
                <c:pt idx="265">
                  <c:v>28.369011213047912</c:v>
                </c:pt>
                <c:pt idx="266">
                  <c:v>28.458715596330276</c:v>
                </c:pt>
                <c:pt idx="267">
                  <c:v>28.610091743119266</c:v>
                </c:pt>
                <c:pt idx="268">
                  <c:v>28.761467889908257</c:v>
                </c:pt>
                <c:pt idx="269">
                  <c:v>28.912844036697248</c:v>
                </c:pt>
                <c:pt idx="270">
                  <c:v>29.064220183486242</c:v>
                </c:pt>
                <c:pt idx="271">
                  <c:v>29.215596330275233</c:v>
                </c:pt>
                <c:pt idx="272">
                  <c:v>29.366972477064223</c:v>
                </c:pt>
                <c:pt idx="273">
                  <c:v>29.518348623853207</c:v>
                </c:pt>
                <c:pt idx="274">
                  <c:v>29.669724770642201</c:v>
                </c:pt>
                <c:pt idx="275">
                  <c:v>29.821100917431192</c:v>
                </c:pt>
                <c:pt idx="276">
                  <c:v>29.972477064220183</c:v>
                </c:pt>
                <c:pt idx="277">
                  <c:v>30.123853211009173</c:v>
                </c:pt>
                <c:pt idx="278">
                  <c:v>30.275229357798164</c:v>
                </c:pt>
                <c:pt idx="279">
                  <c:v>30.426605504587155</c:v>
                </c:pt>
                <c:pt idx="280">
                  <c:v>30.577981651376145</c:v>
                </c:pt>
                <c:pt idx="281">
                  <c:v>30.72935779816514</c:v>
                </c:pt>
                <c:pt idx="282">
                  <c:v>30.88073394495413</c:v>
                </c:pt>
                <c:pt idx="283">
                  <c:v>31.032110091743121</c:v>
                </c:pt>
                <c:pt idx="284">
                  <c:v>31.183486238532112</c:v>
                </c:pt>
                <c:pt idx="285">
                  <c:v>31.334862385321102</c:v>
                </c:pt>
                <c:pt idx="286">
                  <c:v>31.424566768603466</c:v>
                </c:pt>
                <c:pt idx="287">
                  <c:v>31.435779816513758</c:v>
                </c:pt>
                <c:pt idx="288">
                  <c:v>31.452599388379202</c:v>
                </c:pt>
                <c:pt idx="289">
                  <c:v>31.463812436289501</c:v>
                </c:pt>
                <c:pt idx="290">
                  <c:v>31.469418960244649</c:v>
                </c:pt>
                <c:pt idx="291">
                  <c:v>31.575942915392456</c:v>
                </c:pt>
                <c:pt idx="292">
                  <c:v>31.721712538226299</c:v>
                </c:pt>
                <c:pt idx="293">
                  <c:v>31.878695208970441</c:v>
                </c:pt>
                <c:pt idx="294">
                  <c:v>32.030071355759432</c:v>
                </c:pt>
                <c:pt idx="295">
                  <c:v>32.181447502548423</c:v>
                </c:pt>
                <c:pt idx="296">
                  <c:v>32.332823649337413</c:v>
                </c:pt>
                <c:pt idx="297">
                  <c:v>32.484199796126397</c:v>
                </c:pt>
                <c:pt idx="298">
                  <c:v>32.635575942915388</c:v>
                </c:pt>
                <c:pt idx="299">
                  <c:v>32.786952089704378</c:v>
                </c:pt>
                <c:pt idx="300">
                  <c:v>32.938328236493376</c:v>
                </c:pt>
                <c:pt idx="301">
                  <c:v>33.089704383282367</c:v>
                </c:pt>
                <c:pt idx="302">
                  <c:v>33.241080530071358</c:v>
                </c:pt>
                <c:pt idx="303">
                  <c:v>33.392456676860348</c:v>
                </c:pt>
                <c:pt idx="304">
                  <c:v>33.543832823649339</c:v>
                </c:pt>
                <c:pt idx="305">
                  <c:v>33.69520897043833</c:v>
                </c:pt>
                <c:pt idx="306">
                  <c:v>33.84658511722732</c:v>
                </c:pt>
                <c:pt idx="307">
                  <c:v>33.997961264016311</c:v>
                </c:pt>
                <c:pt idx="308">
                  <c:v>34.149337410805302</c:v>
                </c:pt>
                <c:pt idx="309">
                  <c:v>34.300713557594293</c:v>
                </c:pt>
                <c:pt idx="310">
                  <c:v>34.452089704383283</c:v>
                </c:pt>
                <c:pt idx="311">
                  <c:v>34.603465851172274</c:v>
                </c:pt>
                <c:pt idx="312">
                  <c:v>34.754841997961265</c:v>
                </c:pt>
                <c:pt idx="313">
                  <c:v>34.906218144750255</c:v>
                </c:pt>
                <c:pt idx="314">
                  <c:v>35.057594291539246</c:v>
                </c:pt>
                <c:pt idx="315">
                  <c:v>35.11926605504587</c:v>
                </c:pt>
                <c:pt idx="316">
                  <c:v>35.164118246687053</c:v>
                </c:pt>
                <c:pt idx="317">
                  <c:v>35.169724770642198</c:v>
                </c:pt>
                <c:pt idx="318">
                  <c:v>35.169724770642198</c:v>
                </c:pt>
                <c:pt idx="319">
                  <c:v>35.169724770642198</c:v>
                </c:pt>
                <c:pt idx="320">
                  <c:v>35.175331294597349</c:v>
                </c:pt>
                <c:pt idx="321">
                  <c:v>35.186544342507645</c:v>
                </c:pt>
                <c:pt idx="322">
                  <c:v>35.220183486238533</c:v>
                </c:pt>
                <c:pt idx="323">
                  <c:v>35.388379204892971</c:v>
                </c:pt>
                <c:pt idx="324">
                  <c:v>35.51732925586137</c:v>
                </c:pt>
                <c:pt idx="325">
                  <c:v>35.522935779816514</c:v>
                </c:pt>
                <c:pt idx="326">
                  <c:v>35.522935779816514</c:v>
                </c:pt>
                <c:pt idx="327">
                  <c:v>35.528542303771658</c:v>
                </c:pt>
                <c:pt idx="328">
                  <c:v>35.528542303771658</c:v>
                </c:pt>
                <c:pt idx="329">
                  <c:v>35.545361875637106</c:v>
                </c:pt>
                <c:pt idx="330">
                  <c:v>35.629459734964321</c:v>
                </c:pt>
                <c:pt idx="331">
                  <c:v>35.764016309887872</c:v>
                </c:pt>
                <c:pt idx="332">
                  <c:v>35.915392456676862</c:v>
                </c:pt>
                <c:pt idx="333">
                  <c:v>36.066768603465853</c:v>
                </c:pt>
                <c:pt idx="334">
                  <c:v>36.218144750254844</c:v>
                </c:pt>
                <c:pt idx="335">
                  <c:v>36.369520897043827</c:v>
                </c:pt>
                <c:pt idx="336">
                  <c:v>36.520897043832818</c:v>
                </c:pt>
                <c:pt idx="337">
                  <c:v>36.672273190621816</c:v>
                </c:pt>
                <c:pt idx="338">
                  <c:v>36.823649337410806</c:v>
                </c:pt>
                <c:pt idx="339">
                  <c:v>36.975025484199797</c:v>
                </c:pt>
                <c:pt idx="340">
                  <c:v>37.137614678899084</c:v>
                </c:pt>
                <c:pt idx="341">
                  <c:v>37.288990825688074</c:v>
                </c:pt>
                <c:pt idx="342">
                  <c:v>37.395514780835882</c:v>
                </c:pt>
                <c:pt idx="343">
                  <c:v>37.440366972477065</c:v>
                </c:pt>
                <c:pt idx="344">
                  <c:v>37.44597349643221</c:v>
                </c:pt>
                <c:pt idx="345">
                  <c:v>37.457186544342512</c:v>
                </c:pt>
                <c:pt idx="346">
                  <c:v>37.479612640163097</c:v>
                </c:pt>
                <c:pt idx="347">
                  <c:v>37.485219164118249</c:v>
                </c:pt>
                <c:pt idx="348">
                  <c:v>37.496432212028537</c:v>
                </c:pt>
                <c:pt idx="349">
                  <c:v>37.642201834862384</c:v>
                </c:pt>
                <c:pt idx="350">
                  <c:v>37.793577981651381</c:v>
                </c:pt>
                <c:pt idx="351">
                  <c:v>37.944954128440372</c:v>
                </c:pt>
                <c:pt idx="352">
                  <c:v>38.096330275229363</c:v>
                </c:pt>
                <c:pt idx="353">
                  <c:v>38.247706422018346</c:v>
                </c:pt>
                <c:pt idx="354">
                  <c:v>38.399082568807337</c:v>
                </c:pt>
                <c:pt idx="355">
                  <c:v>38.550458715596328</c:v>
                </c:pt>
                <c:pt idx="356">
                  <c:v>38.701834862385319</c:v>
                </c:pt>
                <c:pt idx="357">
                  <c:v>38.853211009174309</c:v>
                </c:pt>
                <c:pt idx="358">
                  <c:v>39.0045871559633</c:v>
                </c:pt>
                <c:pt idx="359">
                  <c:v>39.155963302752291</c:v>
                </c:pt>
                <c:pt idx="360">
                  <c:v>39.307339449541281</c:v>
                </c:pt>
                <c:pt idx="361">
                  <c:v>39.458715596330279</c:v>
                </c:pt>
                <c:pt idx="362">
                  <c:v>39.61009174311927</c:v>
                </c:pt>
                <c:pt idx="363">
                  <c:v>39.761467889908261</c:v>
                </c:pt>
                <c:pt idx="364">
                  <c:v>39.912844036697251</c:v>
                </c:pt>
                <c:pt idx="365">
                  <c:v>40.064220183486242</c:v>
                </c:pt>
                <c:pt idx="366">
                  <c:v>40.215596330275233</c:v>
                </c:pt>
                <c:pt idx="367">
                  <c:v>40.366972477064223</c:v>
                </c:pt>
                <c:pt idx="368">
                  <c:v>40.518348623853207</c:v>
                </c:pt>
                <c:pt idx="369">
                  <c:v>40.669724770642198</c:v>
                </c:pt>
                <c:pt idx="370">
                  <c:v>40.821100917431188</c:v>
                </c:pt>
                <c:pt idx="371">
                  <c:v>40.972477064220179</c:v>
                </c:pt>
                <c:pt idx="372">
                  <c:v>41.123853211009177</c:v>
                </c:pt>
                <c:pt idx="373">
                  <c:v>41.275229357798167</c:v>
                </c:pt>
                <c:pt idx="374">
                  <c:v>41.426605504587158</c:v>
                </c:pt>
                <c:pt idx="375">
                  <c:v>41.577981651376149</c:v>
                </c:pt>
                <c:pt idx="376">
                  <c:v>41.72935779816514</c:v>
                </c:pt>
                <c:pt idx="377">
                  <c:v>41.88073394495413</c:v>
                </c:pt>
                <c:pt idx="378">
                  <c:v>42.032110091743121</c:v>
                </c:pt>
                <c:pt idx="379">
                  <c:v>42.183486238532112</c:v>
                </c:pt>
                <c:pt idx="380">
                  <c:v>42.334862385321102</c:v>
                </c:pt>
                <c:pt idx="381">
                  <c:v>42.486238532110093</c:v>
                </c:pt>
                <c:pt idx="382">
                  <c:v>42.637614678899084</c:v>
                </c:pt>
                <c:pt idx="383">
                  <c:v>42.788990825688074</c:v>
                </c:pt>
                <c:pt idx="384">
                  <c:v>42.940366972477065</c:v>
                </c:pt>
                <c:pt idx="385">
                  <c:v>43.091743119266056</c:v>
                </c:pt>
                <c:pt idx="386">
                  <c:v>43.243119266055047</c:v>
                </c:pt>
                <c:pt idx="387">
                  <c:v>43.394495412844037</c:v>
                </c:pt>
                <c:pt idx="388">
                  <c:v>43.545871559633028</c:v>
                </c:pt>
                <c:pt idx="389">
                  <c:v>43.697247706422019</c:v>
                </c:pt>
                <c:pt idx="390">
                  <c:v>43.848623853211009</c:v>
                </c:pt>
                <c:pt idx="391">
                  <c:v>44</c:v>
                </c:pt>
                <c:pt idx="392">
                  <c:v>44.151376146788984</c:v>
                </c:pt>
                <c:pt idx="393">
                  <c:v>44.302752293577981</c:v>
                </c:pt>
                <c:pt idx="394">
                  <c:v>44.454128440366972</c:v>
                </c:pt>
                <c:pt idx="395">
                  <c:v>44.605504587155963</c:v>
                </c:pt>
                <c:pt idx="396">
                  <c:v>44.756880733944953</c:v>
                </c:pt>
                <c:pt idx="397">
                  <c:v>44.908256880733944</c:v>
                </c:pt>
                <c:pt idx="398">
                  <c:v>45.059633027522935</c:v>
                </c:pt>
                <c:pt idx="399">
                  <c:v>45.211009174311926</c:v>
                </c:pt>
                <c:pt idx="400">
                  <c:v>45.362385321100916</c:v>
                </c:pt>
                <c:pt idx="401">
                  <c:v>45.513761467889914</c:v>
                </c:pt>
                <c:pt idx="402">
                  <c:v>45.665137614678898</c:v>
                </c:pt>
              </c:numCache>
            </c:numRef>
          </c:xVal>
          <c:yVal>
            <c:numRef>
              <c:f>'Method_1_Overall Survival'!$J$13:$J$415</c:f>
              <c:numCache>
                <c:formatCode>General</c:formatCode>
                <c:ptCount val="403"/>
                <c:pt idx="0">
                  <c:v>0.99999500137983188</c:v>
                </c:pt>
                <c:pt idx="1">
                  <c:v>0.9999794859715585</c:v>
                </c:pt>
                <c:pt idx="2">
                  <c:v>0.9999676812491719</c:v>
                </c:pt>
                <c:pt idx="3">
                  <c:v>0.99993586307343973</c:v>
                </c:pt>
                <c:pt idx="4">
                  <c:v>0.99993586307343973</c:v>
                </c:pt>
                <c:pt idx="5">
                  <c:v>0.99989299101720985</c:v>
                </c:pt>
                <c:pt idx="6">
                  <c:v>0.99980774070899181</c:v>
                </c:pt>
                <c:pt idx="7">
                  <c:v>0.99969713573825647</c:v>
                </c:pt>
                <c:pt idx="8">
                  <c:v>0.99960921480899412</c:v>
                </c:pt>
                <c:pt idx="9">
                  <c:v>0.9995098905326345</c:v>
                </c:pt>
                <c:pt idx="10">
                  <c:v>0.99939912249898644</c:v>
                </c:pt>
                <c:pt idx="11">
                  <c:v>0.99927687570013601</c:v>
                </c:pt>
                <c:pt idx="12">
                  <c:v>0.99907191735839707</c:v>
                </c:pt>
                <c:pt idx="13">
                  <c:v>0.99892084907674639</c:v>
                </c:pt>
                <c:pt idx="14">
                  <c:v>0.99875821188459835</c:v>
                </c:pt>
                <c:pt idx="15">
                  <c:v>0.99858398738038712</c:v>
                </c:pt>
                <c:pt idx="16">
                  <c:v>0.9984925248789488</c:v>
                </c:pt>
                <c:pt idx="17">
                  <c:v>0.99830089073753203</c:v>
                </c:pt>
                <c:pt idx="18">
                  <c:v>0.99809763459937417</c:v>
                </c:pt>
                <c:pt idx="19">
                  <c:v>0.99788274661175114</c:v>
                </c:pt>
                <c:pt idx="20">
                  <c:v>0.9976562189929844</c:v>
                </c:pt>
                <c:pt idx="21">
                  <c:v>0.99729459100880757</c:v>
                </c:pt>
                <c:pt idx="22">
                  <c:v>0.99728069400480202</c:v>
                </c:pt>
                <c:pt idx="23">
                  <c:v>0.99716822338529809</c:v>
                </c:pt>
                <c:pt idx="24">
                  <c:v>0.99690674918617517</c:v>
                </c:pt>
                <c:pt idx="25">
                  <c:v>0.99649269024618514</c:v>
                </c:pt>
                <c:pt idx="26">
                  <c:v>0.9960524190682003</c:v>
                </c:pt>
                <c:pt idx="27">
                  <c:v>0.99560369193233478</c:v>
                </c:pt>
                <c:pt idx="28">
                  <c:v>0.99492326752870097</c:v>
                </c:pt>
                <c:pt idx="29">
                  <c:v>0.99421411224689571</c:v>
                </c:pt>
                <c:pt idx="30">
                  <c:v>0.99345856973347302</c:v>
                </c:pt>
                <c:pt idx="31">
                  <c:v>0.99306343604131209</c:v>
                </c:pt>
                <c:pt idx="32">
                  <c:v>0.99223851987660461</c:v>
                </c:pt>
                <c:pt idx="33">
                  <c:v>0.99180877133791123</c:v>
                </c:pt>
                <c:pt idx="34">
                  <c:v>0.99149124274112266</c:v>
                </c:pt>
                <c:pt idx="35">
                  <c:v>0.99149124274112266</c:v>
                </c:pt>
                <c:pt idx="36">
                  <c:v>0.99129286158891683</c:v>
                </c:pt>
                <c:pt idx="37">
                  <c:v>0.99096565681592075</c:v>
                </c:pt>
                <c:pt idx="38">
                  <c:v>0.99031961679350611</c:v>
                </c:pt>
                <c:pt idx="39">
                  <c:v>0.9902669799895798</c:v>
                </c:pt>
                <c:pt idx="40">
                  <c:v>0.99018776018348309</c:v>
                </c:pt>
                <c:pt idx="41">
                  <c:v>0.99002836840130115</c:v>
                </c:pt>
                <c:pt idx="42">
                  <c:v>0.98962433967540442</c:v>
                </c:pt>
                <c:pt idx="43">
                  <c:v>0.98887714812435057</c:v>
                </c:pt>
                <c:pt idx="44">
                  <c:v>0.98810439204220601</c:v>
                </c:pt>
                <c:pt idx="45">
                  <c:v>0.98730616094090484</c:v>
                </c:pt>
                <c:pt idx="46">
                  <c:v>0.98648254930354895</c:v>
                </c:pt>
                <c:pt idx="47">
                  <c:v>0.98560173183835376</c:v>
                </c:pt>
                <c:pt idx="48">
                  <c:v>0.98472673152220236</c:v>
                </c:pt>
                <c:pt idx="49">
                  <c:v>0.98399523151450496</c:v>
                </c:pt>
                <c:pt idx="50">
                  <c:v>0.98352109522513287</c:v>
                </c:pt>
                <c:pt idx="51">
                  <c:v>0.98321275539599395</c:v>
                </c:pt>
                <c:pt idx="52">
                  <c:v>0.98276249777559077</c:v>
                </c:pt>
                <c:pt idx="53">
                  <c:v>0.98191614932625204</c:v>
                </c:pt>
                <c:pt idx="54">
                  <c:v>0.98086744214864752</c:v>
                </c:pt>
                <c:pt idx="55">
                  <c:v>0.97982800093589906</c:v>
                </c:pt>
                <c:pt idx="56">
                  <c:v>0.97880079566108991</c:v>
                </c:pt>
                <c:pt idx="57">
                  <c:v>0.97774929321490434</c:v>
                </c:pt>
                <c:pt idx="58">
                  <c:v>0.97667363329883194</c:v>
                </c:pt>
                <c:pt idx="59">
                  <c:v>0.97557395956833348</c:v>
                </c:pt>
                <c:pt idx="60">
                  <c:v>0.97445041955049494</c:v>
                </c:pt>
                <c:pt idx="61">
                  <c:v>0.97330316456221988</c:v>
                </c:pt>
                <c:pt idx="62">
                  <c:v>0.97213234962884887</c:v>
                </c:pt>
                <c:pt idx="63">
                  <c:v>0.97093813340312651</c:v>
                </c:pt>
                <c:pt idx="64">
                  <c:v>0.96972067808443729</c:v>
                </c:pt>
                <c:pt idx="65">
                  <c:v>0.9684801493382531</c:v>
                </c:pt>
                <c:pt idx="66">
                  <c:v>0.9672167162157399</c:v>
                </c:pt>
                <c:pt idx="67">
                  <c:v>0.96593055107348702</c:v>
                </c:pt>
                <c:pt idx="68">
                  <c:v>0.96462182949332631</c:v>
                </c:pt>
                <c:pt idx="69">
                  <c:v>0.95816885411417108</c:v>
                </c:pt>
                <c:pt idx="70">
                  <c:v>0.95673498384696021</c:v>
                </c:pt>
                <c:pt idx="71">
                  <c:v>0.95527981147419616</c:v>
                </c:pt>
                <c:pt idx="72">
                  <c:v>0.95380353474110868</c:v>
                </c:pt>
                <c:pt idx="73">
                  <c:v>0.95236217548064683</c:v>
                </c:pt>
                <c:pt idx="74">
                  <c:v>0.9508450563740064</c:v>
                </c:pt>
                <c:pt idx="75">
                  <c:v>0.94942202996411884</c:v>
                </c:pt>
                <c:pt idx="76">
                  <c:v>0.94936474558935591</c:v>
                </c:pt>
                <c:pt idx="77">
                  <c:v>0.94925009329277654</c:v>
                </c:pt>
                <c:pt idx="78">
                  <c:v>0.94890546878940674</c:v>
                </c:pt>
                <c:pt idx="79">
                  <c:v>0.948790371699895</c:v>
                </c:pt>
                <c:pt idx="80">
                  <c:v>0.94873278153009355</c:v>
                </c:pt>
                <c:pt idx="81">
                  <c:v>0.94832887433311353</c:v>
                </c:pt>
                <c:pt idx="82">
                  <c:v>0.94722573300042756</c:v>
                </c:pt>
                <c:pt idx="83">
                  <c:v>0.94564107752774251</c:v>
                </c:pt>
                <c:pt idx="84">
                  <c:v>0.94403661762515856</c:v>
                </c:pt>
                <c:pt idx="85">
                  <c:v>0.94241256766520232</c:v>
                </c:pt>
                <c:pt idx="86">
                  <c:v>0.94076914397078171</c:v>
                </c:pt>
                <c:pt idx="87">
                  <c:v>0.93910656473658494</c:v>
                </c:pt>
                <c:pt idx="88">
                  <c:v>0.93742504995073372</c:v>
                </c:pt>
                <c:pt idx="89">
                  <c:v>0.93572482131671786</c:v>
                </c:pt>
                <c:pt idx="90">
                  <c:v>0.93407008555518423</c:v>
                </c:pt>
                <c:pt idx="91">
                  <c:v>0.93387806026039133</c:v>
                </c:pt>
                <c:pt idx="92">
                  <c:v>0.93226911742876495</c:v>
                </c:pt>
                <c:pt idx="93">
                  <c:v>0.93051409346051239</c:v>
                </c:pt>
                <c:pt idx="94">
                  <c:v>0.92874125806172747</c:v>
                </c:pt>
                <c:pt idx="95">
                  <c:v>0.92695084035345532</c:v>
                </c:pt>
                <c:pt idx="96">
                  <c:v>0.92514307071112456</c:v>
                </c:pt>
                <c:pt idx="97">
                  <c:v>0.92352178447319488</c:v>
                </c:pt>
                <c:pt idx="98">
                  <c:v>0.92338607179871557</c:v>
                </c:pt>
                <c:pt idx="99">
                  <c:v>0.92195550946863392</c:v>
                </c:pt>
                <c:pt idx="100">
                  <c:v>0.92010137291179639</c:v>
                </c:pt>
                <c:pt idx="101">
                  <c:v>0.91823075604583582</c:v>
                </c:pt>
                <c:pt idx="102">
                  <c:v>0.91634389417653006</c:v>
                </c:pt>
                <c:pt idx="103">
                  <c:v>0.91444102343881484</c:v>
                </c:pt>
                <c:pt idx="104">
                  <c:v>0.91252238072468317</c:v>
                </c:pt>
                <c:pt idx="105">
                  <c:v>0.91058820361173509</c:v>
                </c:pt>
                <c:pt idx="106">
                  <c:v>0.90863873029240305</c:v>
                </c:pt>
                <c:pt idx="107">
                  <c:v>0.9066741995038784</c:v>
                </c:pt>
                <c:pt idx="108">
                  <c:v>0.90469485045876075</c:v>
                </c:pt>
                <c:pt idx="109">
                  <c:v>0.90270092277645353</c:v>
                </c:pt>
                <c:pt idx="110">
                  <c:v>0.90069265641532903</c:v>
                </c:pt>
                <c:pt idx="111">
                  <c:v>0.89867029160568346</c:v>
                </c:pt>
                <c:pt idx="112">
                  <c:v>0.89663406878350393</c:v>
                </c:pt>
                <c:pt idx="113">
                  <c:v>0.89458422852506514</c:v>
                </c:pt>
                <c:pt idx="114">
                  <c:v>0.89252101148237784</c:v>
                </c:pt>
                <c:pt idx="115">
                  <c:v>0.89044465831950792</c:v>
                </c:pt>
                <c:pt idx="116">
                  <c:v>0.88835540964977955</c:v>
                </c:pt>
                <c:pt idx="117">
                  <c:v>0.88625350597388597</c:v>
                </c:pt>
                <c:pt idx="118">
                  <c:v>0.88413918761891885</c:v>
                </c:pt>
                <c:pt idx="119">
                  <c:v>0.88201269467833432</c:v>
                </c:pt>
                <c:pt idx="120">
                  <c:v>0.87987426695286919</c:v>
                </c:pt>
                <c:pt idx="121">
                  <c:v>0.8777241438924227</c:v>
                </c:pt>
                <c:pt idx="122">
                  <c:v>0.87588351211256066</c:v>
                </c:pt>
                <c:pt idx="123">
                  <c:v>0.87459824769257877</c:v>
                </c:pt>
                <c:pt idx="124">
                  <c:v>0.87395414910217462</c:v>
                </c:pt>
                <c:pt idx="125">
                  <c:v>0.87355109485220517</c:v>
                </c:pt>
                <c:pt idx="126">
                  <c:v>0.87298618565548614</c:v>
                </c:pt>
                <c:pt idx="127">
                  <c:v>0.87225879435257025</c:v>
                </c:pt>
                <c:pt idx="128">
                  <c:v>0.87144916741895972</c:v>
                </c:pt>
                <c:pt idx="129">
                  <c:v>0.87071923986487421</c:v>
                </c:pt>
                <c:pt idx="130">
                  <c:v>0.86998812459599328</c:v>
                </c:pt>
                <c:pt idx="131">
                  <c:v>0.86860391956357352</c:v>
                </c:pt>
                <c:pt idx="132">
                  <c:v>0.86639697586418829</c:v>
                </c:pt>
                <c:pt idx="133">
                  <c:v>0.8640151716382426</c:v>
                </c:pt>
                <c:pt idx="134">
                  <c:v>0.86178728162614293</c:v>
                </c:pt>
                <c:pt idx="135">
                  <c:v>0.85954965330891986</c:v>
                </c:pt>
                <c:pt idx="136">
                  <c:v>0.85730252030585474</c:v>
                </c:pt>
                <c:pt idx="137">
                  <c:v>0.85504611534747454</c:v>
                </c:pt>
                <c:pt idx="138">
                  <c:v>0.85278067022900095</c:v>
                </c:pt>
                <c:pt idx="139">
                  <c:v>0.85050641576486785</c:v>
                </c:pt>
                <c:pt idx="140">
                  <c:v>0.84822358174431045</c:v>
                </c:pt>
                <c:pt idx="141">
                  <c:v>0.84593239688802901</c:v>
                </c:pt>
                <c:pt idx="142">
                  <c:v>0.84363308880592913</c:v>
                </c:pt>
                <c:pt idx="143">
                  <c:v>0.84132588395593855</c:v>
                </c:pt>
                <c:pt idx="144">
                  <c:v>0.83901100760390235</c:v>
                </c:pt>
                <c:pt idx="145">
                  <c:v>0.8366886837845543</c:v>
                </c:pt>
                <c:pt idx="146">
                  <c:v>0.83435913526356675</c:v>
                </c:pt>
                <c:pt idx="147">
                  <c:v>0.83202258350067282</c:v>
                </c:pt>
                <c:pt idx="148">
                  <c:v>0.829679248613863</c:v>
                </c:pt>
                <c:pt idx="149">
                  <c:v>0.82732934934464986</c:v>
                </c:pt>
                <c:pt idx="150">
                  <c:v>0.8249731030244003</c:v>
                </c:pt>
                <c:pt idx="151">
                  <c:v>0.82261072554172798</c:v>
                </c:pt>
                <c:pt idx="152">
                  <c:v>0.82024243131094443</c:v>
                </c:pt>
                <c:pt idx="153">
                  <c:v>0.81786843324156155</c:v>
                </c:pt>
                <c:pt idx="154">
                  <c:v>0.81548894270883954</c:v>
                </c:pt>
                <c:pt idx="155">
                  <c:v>0.81310416952537601</c:v>
                </c:pt>
                <c:pt idx="156">
                  <c:v>0.8111572596790585</c:v>
                </c:pt>
                <c:pt idx="157">
                  <c:v>0.81071432191372694</c:v>
                </c:pt>
                <c:pt idx="158">
                  <c:v>0.80991661414923088</c:v>
                </c:pt>
                <c:pt idx="159">
                  <c:v>0.80831960648005319</c:v>
                </c:pt>
                <c:pt idx="160">
                  <c:v>0.80796443232816673</c:v>
                </c:pt>
                <c:pt idx="161">
                  <c:v>0.80592022818878561</c:v>
                </c:pt>
                <c:pt idx="162">
                  <c:v>0.8056533516173523</c:v>
                </c:pt>
                <c:pt idx="163">
                  <c:v>0.80378369737464717</c:v>
                </c:pt>
                <c:pt idx="164">
                  <c:v>0.80360549853796504</c:v>
                </c:pt>
                <c:pt idx="165">
                  <c:v>0.8034272762980178</c:v>
                </c:pt>
                <c:pt idx="166">
                  <c:v>0.8028033153350792</c:v>
                </c:pt>
                <c:pt idx="167">
                  <c:v>0.80119755686379623</c:v>
                </c:pt>
                <c:pt idx="168">
                  <c:v>0.79878554976385152</c:v>
                </c:pt>
                <c:pt idx="169">
                  <c:v>0.79878554976385152</c:v>
                </c:pt>
                <c:pt idx="170">
                  <c:v>0.79869614068392125</c:v>
                </c:pt>
                <c:pt idx="171">
                  <c:v>0.79869614068392125</c:v>
                </c:pt>
                <c:pt idx="172">
                  <c:v>0.79708588157176141</c:v>
                </c:pt>
                <c:pt idx="173">
                  <c:v>0.79628012694151795</c:v>
                </c:pt>
                <c:pt idx="174">
                  <c:v>0.79547396527275827</c:v>
                </c:pt>
                <c:pt idx="175">
                  <c:v>0.794219143985192</c:v>
                </c:pt>
                <c:pt idx="176">
                  <c:v>0.79386044972113723</c:v>
                </c:pt>
                <c:pt idx="177">
                  <c:v>0.79386044972113723</c:v>
                </c:pt>
                <c:pt idx="178">
                  <c:v>0.78847125107072968</c:v>
                </c:pt>
                <c:pt idx="179">
                  <c:v>0.78640129360906574</c:v>
                </c:pt>
                <c:pt idx="180">
                  <c:v>0.78595102213129409</c:v>
                </c:pt>
                <c:pt idx="181">
                  <c:v>0.78432924499459944</c:v>
                </c:pt>
                <c:pt idx="182">
                  <c:v>0.78405882969083973</c:v>
                </c:pt>
                <c:pt idx="183">
                  <c:v>0.78297683753384895</c:v>
                </c:pt>
                <c:pt idx="184">
                  <c:v>0.77792096318325787</c:v>
                </c:pt>
                <c:pt idx="185">
                  <c:v>0.7768362535397102</c:v>
                </c:pt>
                <c:pt idx="186">
                  <c:v>0.77520839501806882</c:v>
                </c:pt>
                <c:pt idx="187">
                  <c:v>0.77276492611819614</c:v>
                </c:pt>
                <c:pt idx="188">
                  <c:v>0.77113490327886913</c:v>
                </c:pt>
                <c:pt idx="189">
                  <c:v>0.7703195984900858</c:v>
                </c:pt>
                <c:pt idx="190">
                  <c:v>0.76868843477531912</c:v>
                </c:pt>
                <c:pt idx="191">
                  <c:v>0.76624040095028489</c:v>
                </c:pt>
                <c:pt idx="192">
                  <c:v>0.76052320548947805</c:v>
                </c:pt>
                <c:pt idx="193">
                  <c:v>0.7580711958972185</c:v>
                </c:pt>
                <c:pt idx="194">
                  <c:v>0.75607264266835283</c:v>
                </c:pt>
                <c:pt idx="195">
                  <c:v>0.75543663864933563</c:v>
                </c:pt>
                <c:pt idx="196">
                  <c:v>0.75507318797289225</c:v>
                </c:pt>
                <c:pt idx="197">
                  <c:v>0.75480059091937146</c:v>
                </c:pt>
                <c:pt idx="198">
                  <c:v>0.75380100588571364</c:v>
                </c:pt>
                <c:pt idx="199">
                  <c:v>0.75234690654259539</c:v>
                </c:pt>
                <c:pt idx="200">
                  <c:v>0.74989277653082842</c:v>
                </c:pt>
                <c:pt idx="201">
                  <c:v>0.74743836131626484</c:v>
                </c:pt>
                <c:pt idx="202">
                  <c:v>0.74498381935611024</c:v>
                </c:pt>
                <c:pt idx="203">
                  <c:v>0.74252930712980214</c:v>
                </c:pt>
                <c:pt idx="204">
                  <c:v>0.74007497913691878</c:v>
                </c:pt>
                <c:pt idx="205">
                  <c:v>0.73762098789576214</c:v>
                </c:pt>
                <c:pt idx="206">
                  <c:v>0.73516748394259845</c:v>
                </c:pt>
                <c:pt idx="207">
                  <c:v>0.73271461583154351</c:v>
                </c:pt>
                <c:pt idx="208">
                  <c:v>0.73026253013507958</c:v>
                </c:pt>
                <c:pt idx="209">
                  <c:v>0.72781137144518571</c:v>
                </c:pt>
                <c:pt idx="210">
                  <c:v>0.72536128237507047</c:v>
                </c:pt>
                <c:pt idx="211">
                  <c:v>0.72291240356149089</c:v>
                </c:pt>
                <c:pt idx="212">
                  <c:v>0.72037425210615336</c:v>
                </c:pt>
                <c:pt idx="213">
                  <c:v>0.71801882938661266</c:v>
                </c:pt>
                <c:pt idx="214">
                  <c:v>0.71638902515232483</c:v>
                </c:pt>
                <c:pt idx="215">
                  <c:v>0.71566490921539427</c:v>
                </c:pt>
                <c:pt idx="216">
                  <c:v>0.71548390408036611</c:v>
                </c:pt>
                <c:pt idx="217">
                  <c:v>0.71475998054396905</c:v>
                </c:pt>
                <c:pt idx="218">
                  <c:v>0.71231792324134346</c:v>
                </c:pt>
                <c:pt idx="219">
                  <c:v>0.71051022715525447</c:v>
                </c:pt>
                <c:pt idx="220">
                  <c:v>0.7099681323482272</c:v>
                </c:pt>
                <c:pt idx="221">
                  <c:v>0.70960679198552667</c:v>
                </c:pt>
                <c:pt idx="222">
                  <c:v>0.70960679198552667</c:v>
                </c:pt>
                <c:pt idx="223">
                  <c:v>0.70906486673814662</c:v>
                </c:pt>
                <c:pt idx="224">
                  <c:v>0.7081618888832828</c:v>
                </c:pt>
                <c:pt idx="225">
                  <c:v>0.70807160717155404</c:v>
                </c:pt>
                <c:pt idx="226">
                  <c:v>0.70725920519674512</c:v>
                </c:pt>
                <c:pt idx="227">
                  <c:v>0.70698845840786817</c:v>
                </c:pt>
                <c:pt idx="228">
                  <c:v>0.70689821551885257</c:v>
                </c:pt>
                <c:pt idx="229">
                  <c:v>0.7057253360769663</c:v>
                </c:pt>
                <c:pt idx="230">
                  <c:v>0.70329105252099822</c:v>
                </c:pt>
                <c:pt idx="231">
                  <c:v>0.70112924942028299</c:v>
                </c:pt>
                <c:pt idx="232">
                  <c:v>0.6997791201964515</c:v>
                </c:pt>
                <c:pt idx="233">
                  <c:v>0.69932925214605746</c:v>
                </c:pt>
                <c:pt idx="234">
                  <c:v>0.69932925214605746</c:v>
                </c:pt>
                <c:pt idx="235">
                  <c:v>0.69851971387290401</c:v>
                </c:pt>
                <c:pt idx="236">
                  <c:v>0.69609286860997921</c:v>
                </c:pt>
                <c:pt idx="237">
                  <c:v>0.69366876866373428</c:v>
                </c:pt>
                <c:pt idx="238">
                  <c:v>0.69124752942901269</c:v>
                </c:pt>
                <c:pt idx="239">
                  <c:v>0.688829264410313</c:v>
                </c:pt>
                <c:pt idx="240">
                  <c:v>0.68641408523121816</c:v>
                </c:pt>
                <c:pt idx="241">
                  <c:v>0.68489504942493673</c:v>
                </c:pt>
                <c:pt idx="242">
                  <c:v>0.68444851922810557</c:v>
                </c:pt>
                <c:pt idx="243">
                  <c:v>0.682574330045572</c:v>
                </c:pt>
                <c:pt idx="244">
                  <c:v>0.68168257176217484</c:v>
                </c:pt>
                <c:pt idx="245">
                  <c:v>0.68096950125086153</c:v>
                </c:pt>
                <c:pt idx="246">
                  <c:v>0.68088038859629263</c:v>
                </c:pt>
                <c:pt idx="247">
                  <c:v>0.68052398522923396</c:v>
                </c:pt>
                <c:pt idx="248">
                  <c:v>0.68052398522923396</c:v>
                </c:pt>
                <c:pt idx="249">
                  <c:v>0.68016765771868637</c:v>
                </c:pt>
                <c:pt idx="250">
                  <c:v>0.67963330942448741</c:v>
                </c:pt>
                <c:pt idx="251">
                  <c:v>0.67785340121024396</c:v>
                </c:pt>
                <c:pt idx="252">
                  <c:v>0.67740872868085156</c:v>
                </c:pt>
                <c:pt idx="253">
                  <c:v>0.67723089410357351</c:v>
                </c:pt>
                <c:pt idx="254">
                  <c:v>0.67714198421446614</c:v>
                </c:pt>
                <c:pt idx="255">
                  <c:v>0.67714198421446614</c:v>
                </c:pt>
                <c:pt idx="256">
                  <c:v>0.67607545233386279</c:v>
                </c:pt>
                <c:pt idx="257">
                  <c:v>0.67607545233386279</c:v>
                </c:pt>
                <c:pt idx="258">
                  <c:v>0.67598660706569003</c:v>
                </c:pt>
                <c:pt idx="259">
                  <c:v>0.6752760255955641</c:v>
                </c:pt>
                <c:pt idx="260">
                  <c:v>0.67438825335459729</c:v>
                </c:pt>
                <c:pt idx="261">
                  <c:v>0.67332360010803716</c:v>
                </c:pt>
                <c:pt idx="262">
                  <c:v>0.67332360010803716</c:v>
                </c:pt>
                <c:pt idx="263">
                  <c:v>0.67279155152707704</c:v>
                </c:pt>
                <c:pt idx="264">
                  <c:v>0.67270289489614832</c:v>
                </c:pt>
                <c:pt idx="265">
                  <c:v>0.67261424345929721</c:v>
                </c:pt>
                <c:pt idx="266">
                  <c:v>0.67119653093115783</c:v>
                </c:pt>
                <c:pt idx="267">
                  <c:v>0.66880721567199508</c:v>
                </c:pt>
                <c:pt idx="268">
                  <c:v>0.66642184469724841</c:v>
                </c:pt>
                <c:pt idx="269">
                  <c:v>0.66404051259193131</c:v>
                </c:pt>
                <c:pt idx="270">
                  <c:v>0.66166331217675112</c:v>
                </c:pt>
                <c:pt idx="271">
                  <c:v>0.65929033452096975</c:v>
                </c:pt>
                <c:pt idx="272">
                  <c:v>0.65692166895549575</c:v>
                </c:pt>
                <c:pt idx="273">
                  <c:v>0.65455740308619637</c:v>
                </c:pt>
                <c:pt idx="274">
                  <c:v>0.65219762280741922</c:v>
                </c:pt>
                <c:pt idx="275">
                  <c:v>0.64984241231571382</c:v>
                </c:pt>
                <c:pt idx="276">
                  <c:v>0.64749185412374122</c:v>
                </c:pt>
                <c:pt idx="277">
                  <c:v>0.64514602907436358</c:v>
                </c:pt>
                <c:pt idx="278">
                  <c:v>0.64280501635490128</c:v>
                </c:pt>
                <c:pt idx="279">
                  <c:v>0.64046889351155079</c:v>
                </c:pt>
                <c:pt idx="280">
                  <c:v>0.63813773646395189</c:v>
                </c:pt>
                <c:pt idx="281">
                  <c:v>0.63581161951989507</c:v>
                </c:pt>
                <c:pt idx="282">
                  <c:v>0.63349061539016005</c:v>
                </c:pt>
                <c:pt idx="283">
                  <c:v>0.63117479520347797</c:v>
                </c:pt>
                <c:pt idx="284">
                  <c:v>0.62886422852160573</c:v>
                </c:pt>
                <c:pt idx="285">
                  <c:v>0.62655898335450666</c:v>
                </c:pt>
                <c:pt idx="286">
                  <c:v>0.62519545042799651</c:v>
                </c:pt>
                <c:pt idx="287">
                  <c:v>0.62502514252936481</c:v>
                </c:pt>
                <c:pt idx="288">
                  <c:v>0.62476973657011314</c:v>
                </c:pt>
                <c:pt idx="289">
                  <c:v>0.62459950322804136</c:v>
                </c:pt>
                <c:pt idx="290">
                  <c:v>0.62451439775606565</c:v>
                </c:pt>
                <c:pt idx="291">
                  <c:v>0.62289881687750581</c:v>
                </c:pt>
                <c:pt idx="292">
                  <c:v>0.62069243253962592</c:v>
                </c:pt>
                <c:pt idx="293">
                  <c:v>0.61832208449594306</c:v>
                </c:pt>
                <c:pt idx="294">
                  <c:v>0.61604210930719094</c:v>
                </c:pt>
                <c:pt idx="295">
                  <c:v>0.61376780809536002</c:v>
                </c:pt>
                <c:pt idx="296">
                  <c:v>0.61149923902612502</c:v>
                </c:pt>
                <c:pt idx="297">
                  <c:v>0.60923645883121369</c:v>
                </c:pt>
                <c:pt idx="298">
                  <c:v>0.60697952282416401</c:v>
                </c:pt>
                <c:pt idx="299">
                  <c:v>0.60472848491611608</c:v>
                </c:pt>
                <c:pt idx="300">
                  <c:v>0.6024833976316285</c:v>
                </c:pt>
                <c:pt idx="301">
                  <c:v>0.60024431212451501</c:v>
                </c:pt>
                <c:pt idx="302">
                  <c:v>0.59801127819369415</c:v>
                </c:pt>
                <c:pt idx="303">
                  <c:v>0.59578434429904636</c:v>
                </c:pt>
                <c:pt idx="304">
                  <c:v>0.5935635575772723</c:v>
                </c:pt>
                <c:pt idx="305">
                  <c:v>0.59134896385774649</c:v>
                </c:pt>
                <c:pt idx="306">
                  <c:v>0.58914060767836207</c:v>
                </c:pt>
                <c:pt idx="307">
                  <c:v>0.58693853230135862</c:v>
                </c:pt>
                <c:pt idx="308">
                  <c:v>0.58474277972913058</c:v>
                </c:pt>
                <c:pt idx="309">
                  <c:v>0.58255339072000945</c:v>
                </c:pt>
                <c:pt idx="310">
                  <c:v>0.58037040480401636</c:v>
                </c:pt>
                <c:pt idx="311">
                  <c:v>0.57819386029857722</c:v>
                </c:pt>
                <c:pt idx="312">
                  <c:v>0.57602379432420048</c:v>
                </c:pt>
                <c:pt idx="313">
                  <c:v>0.57386024282010895</c:v>
                </c:pt>
                <c:pt idx="314">
                  <c:v>0.57170324055982269</c:v>
                </c:pt>
                <c:pt idx="315">
                  <c:v>0.57082634726509218</c:v>
                </c:pt>
                <c:pt idx="316">
                  <c:v>0.57018929424355236</c:v>
                </c:pt>
                <c:pt idx="317">
                  <c:v>0.57010970337601774</c:v>
                </c:pt>
                <c:pt idx="318">
                  <c:v>0.57010970337601774</c:v>
                </c:pt>
                <c:pt idx="319">
                  <c:v>0.57010970337601774</c:v>
                </c:pt>
                <c:pt idx="320">
                  <c:v>0.57003012157176747</c:v>
                </c:pt>
                <c:pt idx="321">
                  <c:v>0.56987098515966117</c:v>
                </c:pt>
                <c:pt idx="322">
                  <c:v>0.56939379361184583</c:v>
                </c:pt>
                <c:pt idx="323">
                  <c:v>0.56701274487221553</c:v>
                </c:pt>
                <c:pt idx="324">
                  <c:v>0.56519283388708308</c:v>
                </c:pt>
                <c:pt idx="325">
                  <c:v>0.56511381711769881</c:v>
                </c:pt>
                <c:pt idx="326">
                  <c:v>0.56511381711769881</c:v>
                </c:pt>
                <c:pt idx="327">
                  <c:v>0.56503480951056351</c:v>
                </c:pt>
                <c:pt idx="328">
                  <c:v>0.56503480951056351</c:v>
                </c:pt>
                <c:pt idx="329">
                  <c:v>0.56479784167768776</c:v>
                </c:pt>
                <c:pt idx="330">
                  <c:v>0.56361424103213908</c:v>
                </c:pt>
                <c:pt idx="331">
                  <c:v>0.56172478317313812</c:v>
                </c:pt>
                <c:pt idx="332">
                  <c:v>0.55960549547581462</c:v>
                </c:pt>
                <c:pt idx="333">
                  <c:v>0.55749296019586925</c:v>
                </c:pt>
                <c:pt idx="334">
                  <c:v>0.55538720368114824</c:v>
                </c:pt>
                <c:pt idx="335">
                  <c:v>0.55328825124623582</c:v>
                </c:pt>
                <c:pt idx="336">
                  <c:v>0.55119612718737343</c:v>
                </c:pt>
                <c:pt idx="337">
                  <c:v>0.54911085479729393</c:v>
                </c:pt>
                <c:pt idx="338">
                  <c:v>0.54703245637996756</c:v>
                </c:pt>
                <c:pt idx="339">
                  <c:v>0.54496095326525529</c:v>
                </c:pt>
                <c:pt idx="340">
                  <c:v>0.54274370906965241</c:v>
                </c:pt>
                <c:pt idx="341">
                  <c:v>0.54068657118405361</c:v>
                </c:pt>
                <c:pt idx="342">
                  <c:v>0.53924312372024086</c:v>
                </c:pt>
                <c:pt idx="343">
                  <c:v>0.53863638822445314</c:v>
                </c:pt>
                <c:pt idx="344">
                  <c:v>0.53856058931854101</c:v>
                </c:pt>
                <c:pt idx="345">
                  <c:v>0.53840902020364179</c:v>
                </c:pt>
                <c:pt idx="346">
                  <c:v>0.53810599678567728</c:v>
                </c:pt>
                <c:pt idx="347">
                  <c:v>0.53803026485532612</c:v>
                </c:pt>
                <c:pt idx="348">
                  <c:v>0.53787882970957535</c:v>
                </c:pt>
                <c:pt idx="349">
                  <c:v>0.53591365985415473</c:v>
                </c:pt>
                <c:pt idx="350">
                  <c:v>0.53387977159685174</c:v>
                </c:pt>
                <c:pt idx="351">
                  <c:v>0.53185289315410633</c:v>
                </c:pt>
                <c:pt idx="352">
                  <c:v>0.52983303908696822</c:v>
                </c:pt>
                <c:pt idx="353">
                  <c:v>0.52782022310166243</c:v>
                </c:pt>
                <c:pt idx="354">
                  <c:v>0.52581445806327864</c:v>
                </c:pt>
                <c:pt idx="355">
                  <c:v>0.52381575600934904</c:v>
                </c:pt>
                <c:pt idx="356">
                  <c:v>0.52182412816331281</c:v>
                </c:pt>
                <c:pt idx="357">
                  <c:v>0.5198395849478652</c:v>
                </c:pt>
                <c:pt idx="358">
                  <c:v>0.51786213599819209</c:v>
                </c:pt>
                <c:pt idx="359">
                  <c:v>0.51589179017508657</c:v>
                </c:pt>
                <c:pt idx="360">
                  <c:v>0.51392855557794748</c:v>
                </c:pt>
                <c:pt idx="361">
                  <c:v>0.51197243955765959</c:v>
                </c:pt>
                <c:pt idx="362">
                  <c:v>0.5100234487293529</c:v>
                </c:pt>
                <c:pt idx="363">
                  <c:v>0.50808158898504152</c:v>
                </c:pt>
                <c:pt idx="364">
                  <c:v>0.50614686550614085</c:v>
                </c:pt>
                <c:pt idx="365">
                  <c:v>0.50421928277586303</c:v>
                </c:pt>
                <c:pt idx="366">
                  <c:v>0.50229884459148821</c:v>
                </c:pt>
                <c:pt idx="367">
                  <c:v>0.50038555407651331</c:v>
                </c:pt>
                <c:pt idx="368">
                  <c:v>0.49847941369267756</c:v>
                </c:pt>
                <c:pt idx="369">
                  <c:v>0.49658042525186086</c:v>
                </c:pt>
                <c:pt idx="370">
                  <c:v>0.49468858992786069</c:v>
                </c:pt>
                <c:pt idx="371">
                  <c:v>0.49280390826804227</c:v>
                </c:pt>
                <c:pt idx="372">
                  <c:v>0.49092638020486318</c:v>
                </c:pt>
                <c:pt idx="373">
                  <c:v>0.48905600506727359</c:v>
                </c:pt>
                <c:pt idx="374">
                  <c:v>0.48719278159198987</c:v>
                </c:pt>
                <c:pt idx="375">
                  <c:v>0.48533670793464295</c:v>
                </c:pt>
                <c:pt idx="376">
                  <c:v>0.4834877816808012</c:v>
                </c:pt>
                <c:pt idx="377">
                  <c:v>0.4816459998568674</c:v>
                </c:pt>
                <c:pt idx="378">
                  <c:v>0.47981135894084986</c:v>
                </c:pt>
                <c:pt idx="379">
                  <c:v>0.47798385487300882</c:v>
                </c:pt>
                <c:pt idx="380">
                  <c:v>0.47616348306637596</c:v>
                </c:pt>
                <c:pt idx="381">
                  <c:v>0.47435023841715118</c:v>
                </c:pt>
                <c:pt idx="382">
                  <c:v>0.47254411531497215</c:v>
                </c:pt>
                <c:pt idx="383">
                  <c:v>0.47074510765306082</c:v>
                </c:pt>
                <c:pt idx="384">
                  <c:v>0.46895320883824487</c:v>
                </c:pt>
                <c:pt idx="385">
                  <c:v>0.467168411800856</c:v>
                </c:pt>
                <c:pt idx="386">
                  <c:v>0.46539070900450386</c:v>
                </c:pt>
                <c:pt idx="387">
                  <c:v>0.46362009245572749</c:v>
                </c:pt>
                <c:pt idx="388">
                  <c:v>0.46185655371352485</c:v>
                </c:pt>
                <c:pt idx="389">
                  <c:v>0.46010008389875834</c:v>
                </c:pt>
                <c:pt idx="390">
                  <c:v>0.45835067370344079</c:v>
                </c:pt>
                <c:pt idx="391">
                  <c:v>0.45660831339989966</c:v>
                </c:pt>
                <c:pt idx="392">
                  <c:v>0.45487299284982058</c:v>
                </c:pt>
                <c:pt idx="393">
                  <c:v>0.45314470151317149</c:v>
                </c:pt>
                <c:pt idx="394">
                  <c:v>0.451423428457008</c:v>
                </c:pt>
                <c:pt idx="395">
                  <c:v>0.4497091623641592</c:v>
                </c:pt>
                <c:pt idx="396">
                  <c:v>0.44800189154179726</c:v>
                </c:pt>
                <c:pt idx="397">
                  <c:v>0.44630160392988821</c:v>
                </c:pt>
                <c:pt idx="398">
                  <c:v>0.44460828710952799</c:v>
                </c:pt>
                <c:pt idx="399">
                  <c:v>0.44292192831116206</c:v>
                </c:pt>
                <c:pt idx="400">
                  <c:v>0.44124251442269036</c:v>
                </c:pt>
                <c:pt idx="401">
                  <c:v>0.43957003199745825</c:v>
                </c:pt>
                <c:pt idx="402">
                  <c:v>0.43790446726213522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04096"/>
        <c:axId val="43404672"/>
      </c:scatterChart>
      <c:valAx>
        <c:axId val="4340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Months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43404672"/>
        <c:crosses val="autoZero"/>
        <c:crossBetween val="midCat"/>
      </c:valAx>
      <c:valAx>
        <c:axId val="43404672"/>
        <c:scaling>
          <c:orientation val="minMax"/>
          <c:max val="1"/>
          <c:min val="0.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% Surviving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crossAx val="434040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KM Empirical</a:t>
            </a:r>
            <a:r>
              <a:rPr lang="en-US" baseline="0"/>
              <a:t> Survival Curve and Parametric Models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Log Scale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'Method_1_Overall Survival'!$B$2</c:f>
              <c:strCache>
                <c:ptCount val="1"/>
                <c:pt idx="0">
                  <c:v>Kaplan Meier</c:v>
                </c:pt>
              </c:strCache>
            </c:strRef>
          </c:tx>
          <c:marker>
            <c:symbol val="diamond"/>
            <c:size val="2"/>
          </c:marker>
          <c:trendline>
            <c:trendlineType val="exp"/>
            <c:dispRSqr val="1"/>
            <c:dispEq val="1"/>
            <c:trendlineLbl>
              <c:layout>
                <c:manualLayout>
                  <c:x val="0.24218442463422735"/>
                  <c:y val="-3.0332110813942006E-2"/>
                </c:manualLayout>
              </c:layout>
              <c:numFmt formatCode="General" sourceLinked="0"/>
            </c:trendlineLbl>
          </c:trendline>
          <c:xVal>
            <c:numRef>
              <c:f>'Method_1_Overall Survival'!$A$13:$A$459</c:f>
              <c:numCache>
                <c:formatCode>0.00</c:formatCode>
                <c:ptCount val="447"/>
                <c:pt idx="0">
                  <c:v>0.10091743119266056</c:v>
                </c:pt>
                <c:pt idx="1">
                  <c:v>0.20183486238532111</c:v>
                </c:pt>
                <c:pt idx="2">
                  <c:v>0.25229357798165142</c:v>
                </c:pt>
                <c:pt idx="3">
                  <c:v>0.35321100917431192</c:v>
                </c:pt>
                <c:pt idx="4">
                  <c:v>0.35321100917431192</c:v>
                </c:pt>
                <c:pt idx="5">
                  <c:v>0.45412844036697253</c:v>
                </c:pt>
                <c:pt idx="6">
                  <c:v>0.60550458715596334</c:v>
                </c:pt>
                <c:pt idx="7">
                  <c:v>0.75688073394495414</c:v>
                </c:pt>
                <c:pt idx="8">
                  <c:v>0.85779816513761475</c:v>
                </c:pt>
                <c:pt idx="9">
                  <c:v>0.95871559633027525</c:v>
                </c:pt>
                <c:pt idx="10">
                  <c:v>1.0596330275229358</c:v>
                </c:pt>
                <c:pt idx="11">
                  <c:v>1.1605504587155964</c:v>
                </c:pt>
                <c:pt idx="12">
                  <c:v>1.3119266055045873</c:v>
                </c:pt>
                <c:pt idx="13">
                  <c:v>1.4128440366972477</c:v>
                </c:pt>
                <c:pt idx="14">
                  <c:v>1.5137614678899083</c:v>
                </c:pt>
                <c:pt idx="15">
                  <c:v>1.6146788990825689</c:v>
                </c:pt>
                <c:pt idx="16">
                  <c:v>1.6651376146788992</c:v>
                </c:pt>
                <c:pt idx="17">
                  <c:v>1.7660550458715598</c:v>
                </c:pt>
                <c:pt idx="18">
                  <c:v>1.8669724770642202</c:v>
                </c:pt>
                <c:pt idx="19">
                  <c:v>1.9678899082568808</c:v>
                </c:pt>
                <c:pt idx="20">
                  <c:v>2.0688073394495414</c:v>
                </c:pt>
                <c:pt idx="21">
                  <c:v>2.2201834862385321</c:v>
                </c:pt>
                <c:pt idx="22">
                  <c:v>2.2257900101936801</c:v>
                </c:pt>
                <c:pt idx="23">
                  <c:v>2.2706422018348627</c:v>
                </c:pt>
                <c:pt idx="24">
                  <c:v>2.3715596330275233</c:v>
                </c:pt>
                <c:pt idx="25">
                  <c:v>2.522935779816514</c:v>
                </c:pt>
                <c:pt idx="26">
                  <c:v>2.6743119266055047</c:v>
                </c:pt>
                <c:pt idx="27">
                  <c:v>2.8200815494393474</c:v>
                </c:pt>
                <c:pt idx="28">
                  <c:v>3.0275229357798166</c:v>
                </c:pt>
                <c:pt idx="29">
                  <c:v>3.2293577981651378</c:v>
                </c:pt>
                <c:pt idx="30">
                  <c:v>3.431192660550459</c:v>
                </c:pt>
                <c:pt idx="31">
                  <c:v>3.5321100917431196</c:v>
                </c:pt>
                <c:pt idx="32">
                  <c:v>3.7339449541284404</c:v>
                </c:pt>
                <c:pt idx="33">
                  <c:v>3.834862385321101</c:v>
                </c:pt>
                <c:pt idx="34">
                  <c:v>3.9077471967380228</c:v>
                </c:pt>
                <c:pt idx="35">
                  <c:v>3.9077471967380228</c:v>
                </c:pt>
                <c:pt idx="36">
                  <c:v>3.9525993883792045</c:v>
                </c:pt>
                <c:pt idx="37">
                  <c:v>4.0254841997961259</c:v>
                </c:pt>
                <c:pt idx="38">
                  <c:v>4.1656472986748216</c:v>
                </c:pt>
                <c:pt idx="39">
                  <c:v>4.1768603465851175</c:v>
                </c:pt>
                <c:pt idx="40">
                  <c:v>4.1936799184505604</c:v>
                </c:pt>
                <c:pt idx="41">
                  <c:v>4.2273190621814472</c:v>
                </c:pt>
                <c:pt idx="42">
                  <c:v>4.3114169215086653</c:v>
                </c:pt>
                <c:pt idx="43">
                  <c:v>4.4627930682976551</c:v>
                </c:pt>
                <c:pt idx="44">
                  <c:v>4.6141692150866467</c:v>
                </c:pt>
                <c:pt idx="45">
                  <c:v>4.7655453618756374</c:v>
                </c:pt>
                <c:pt idx="46">
                  <c:v>4.9169215086646272</c:v>
                </c:pt>
                <c:pt idx="47">
                  <c:v>5.0739041794087667</c:v>
                </c:pt>
                <c:pt idx="48">
                  <c:v>5.2252803261977574</c:v>
                </c:pt>
                <c:pt idx="49">
                  <c:v>5.3486238532110093</c:v>
                </c:pt>
                <c:pt idx="50">
                  <c:v>5.4271151885830786</c:v>
                </c:pt>
                <c:pt idx="51">
                  <c:v>5.4775739041794091</c:v>
                </c:pt>
                <c:pt idx="52">
                  <c:v>5.5504587155963296</c:v>
                </c:pt>
                <c:pt idx="53">
                  <c:v>5.6850152905198783</c:v>
                </c:pt>
                <c:pt idx="54">
                  <c:v>5.847604485219164</c:v>
                </c:pt>
                <c:pt idx="55">
                  <c:v>6.0045871559633017</c:v>
                </c:pt>
                <c:pt idx="56">
                  <c:v>6.1559633027522933</c:v>
                </c:pt>
                <c:pt idx="57">
                  <c:v>6.3073394495412849</c:v>
                </c:pt>
                <c:pt idx="58">
                  <c:v>6.4587155963302756</c:v>
                </c:pt>
                <c:pt idx="59">
                  <c:v>6.6100917431192654</c:v>
                </c:pt>
                <c:pt idx="60">
                  <c:v>6.761467889908257</c:v>
                </c:pt>
                <c:pt idx="61">
                  <c:v>6.9128440366972477</c:v>
                </c:pt>
                <c:pt idx="62">
                  <c:v>7.0642201834862393</c:v>
                </c:pt>
                <c:pt idx="63">
                  <c:v>7.2155963302752291</c:v>
                </c:pt>
                <c:pt idx="64">
                  <c:v>7.3669724770642198</c:v>
                </c:pt>
                <c:pt idx="65">
                  <c:v>7.5183486238532113</c:v>
                </c:pt>
                <c:pt idx="66">
                  <c:v>7.669724770642202</c:v>
                </c:pt>
                <c:pt idx="67">
                  <c:v>7.8211009174311918</c:v>
                </c:pt>
                <c:pt idx="68">
                  <c:v>7.9724770642201834</c:v>
                </c:pt>
                <c:pt idx="69">
                  <c:v>8.6845056065239543</c:v>
                </c:pt>
                <c:pt idx="70">
                  <c:v>8.835881753312945</c:v>
                </c:pt>
                <c:pt idx="71">
                  <c:v>8.9872579001019375</c:v>
                </c:pt>
                <c:pt idx="72">
                  <c:v>9.1386340468909282</c:v>
                </c:pt>
                <c:pt idx="73">
                  <c:v>9.2844036697247709</c:v>
                </c:pt>
                <c:pt idx="74">
                  <c:v>9.4357798165137616</c:v>
                </c:pt>
                <c:pt idx="75">
                  <c:v>9.5759429153924565</c:v>
                </c:pt>
                <c:pt idx="76">
                  <c:v>9.5815494393476044</c:v>
                </c:pt>
                <c:pt idx="77">
                  <c:v>9.5927624872579003</c:v>
                </c:pt>
                <c:pt idx="78">
                  <c:v>9.6264016309887879</c:v>
                </c:pt>
                <c:pt idx="79">
                  <c:v>9.637614678899082</c:v>
                </c:pt>
                <c:pt idx="80">
                  <c:v>9.6432212028542299</c:v>
                </c:pt>
                <c:pt idx="81">
                  <c:v>9.6824668705402654</c:v>
                </c:pt>
                <c:pt idx="82">
                  <c:v>9.7889908256880727</c:v>
                </c:pt>
                <c:pt idx="83">
                  <c:v>9.9403669724770651</c:v>
                </c:pt>
                <c:pt idx="84">
                  <c:v>10.091743119266056</c:v>
                </c:pt>
                <c:pt idx="85">
                  <c:v>10.243119266055045</c:v>
                </c:pt>
                <c:pt idx="86">
                  <c:v>10.394495412844037</c:v>
                </c:pt>
                <c:pt idx="87">
                  <c:v>10.545871559633028</c:v>
                </c:pt>
                <c:pt idx="88">
                  <c:v>10.697247706422019</c:v>
                </c:pt>
                <c:pt idx="89">
                  <c:v>10.848623853211009</c:v>
                </c:pt>
                <c:pt idx="90">
                  <c:v>10.994393476044852</c:v>
                </c:pt>
                <c:pt idx="91">
                  <c:v>11.011213047910296</c:v>
                </c:pt>
                <c:pt idx="92">
                  <c:v>11.151376146788991</c:v>
                </c:pt>
                <c:pt idx="93">
                  <c:v>11.302752293577981</c:v>
                </c:pt>
                <c:pt idx="94">
                  <c:v>11.454128440366974</c:v>
                </c:pt>
                <c:pt idx="95">
                  <c:v>11.605504587155963</c:v>
                </c:pt>
                <c:pt idx="96">
                  <c:v>11.756880733944953</c:v>
                </c:pt>
                <c:pt idx="97">
                  <c:v>11.891437308868502</c:v>
                </c:pt>
                <c:pt idx="98">
                  <c:v>11.902650356778798</c:v>
                </c:pt>
                <c:pt idx="99">
                  <c:v>12.020387359836901</c:v>
                </c:pt>
                <c:pt idx="100">
                  <c:v>12.171763506625892</c:v>
                </c:pt>
                <c:pt idx="101">
                  <c:v>12.323139653414882</c:v>
                </c:pt>
                <c:pt idx="102">
                  <c:v>12.474515800203873</c:v>
                </c:pt>
                <c:pt idx="103">
                  <c:v>12.625891946992866</c:v>
                </c:pt>
                <c:pt idx="104">
                  <c:v>12.777268093781856</c:v>
                </c:pt>
                <c:pt idx="105">
                  <c:v>12.928644240570847</c:v>
                </c:pt>
                <c:pt idx="106">
                  <c:v>13.080020387359836</c:v>
                </c:pt>
                <c:pt idx="107">
                  <c:v>13.231396534148827</c:v>
                </c:pt>
                <c:pt idx="108">
                  <c:v>13.382772680937819</c:v>
                </c:pt>
                <c:pt idx="109">
                  <c:v>13.53414882772681</c:v>
                </c:pt>
                <c:pt idx="110">
                  <c:v>13.685524974515801</c:v>
                </c:pt>
                <c:pt idx="111">
                  <c:v>13.836901121304791</c:v>
                </c:pt>
                <c:pt idx="112">
                  <c:v>13.988277268093782</c:v>
                </c:pt>
                <c:pt idx="113">
                  <c:v>14.139653414882771</c:v>
                </c:pt>
                <c:pt idx="114">
                  <c:v>14.291029561671763</c:v>
                </c:pt>
                <c:pt idx="115">
                  <c:v>14.442405708460754</c:v>
                </c:pt>
                <c:pt idx="116">
                  <c:v>14.593781855249745</c:v>
                </c:pt>
                <c:pt idx="117">
                  <c:v>14.745158002038735</c:v>
                </c:pt>
                <c:pt idx="118">
                  <c:v>14.896534148827728</c:v>
                </c:pt>
                <c:pt idx="119">
                  <c:v>15.047910295616719</c:v>
                </c:pt>
                <c:pt idx="120">
                  <c:v>15.199286442405709</c:v>
                </c:pt>
                <c:pt idx="121">
                  <c:v>15.350662589194698</c:v>
                </c:pt>
                <c:pt idx="122">
                  <c:v>15.479612640163099</c:v>
                </c:pt>
                <c:pt idx="123">
                  <c:v>15.569317023445464</c:v>
                </c:pt>
                <c:pt idx="124">
                  <c:v>15.614169215086646</c:v>
                </c:pt>
                <c:pt idx="125">
                  <c:v>15.642201834862384</c:v>
                </c:pt>
                <c:pt idx="126">
                  <c:v>15.681447502548419</c:v>
                </c:pt>
                <c:pt idx="127">
                  <c:v>15.731906218144751</c:v>
                </c:pt>
                <c:pt idx="128">
                  <c:v>15.787971457696228</c:v>
                </c:pt>
                <c:pt idx="129">
                  <c:v>15.838430173292558</c:v>
                </c:pt>
                <c:pt idx="130">
                  <c:v>15.888888888888889</c:v>
                </c:pt>
                <c:pt idx="131">
                  <c:v>15.984199796126402</c:v>
                </c:pt>
                <c:pt idx="132">
                  <c:v>16.135575942915391</c:v>
                </c:pt>
                <c:pt idx="133">
                  <c:v>16.298165137614681</c:v>
                </c:pt>
                <c:pt idx="134">
                  <c:v>16.449541284403669</c:v>
                </c:pt>
                <c:pt idx="135">
                  <c:v>16.600917431192659</c:v>
                </c:pt>
                <c:pt idx="136">
                  <c:v>16.75229357798165</c:v>
                </c:pt>
                <c:pt idx="137">
                  <c:v>16.903669724770641</c:v>
                </c:pt>
                <c:pt idx="138">
                  <c:v>17.055045871559635</c:v>
                </c:pt>
                <c:pt idx="139">
                  <c:v>17.206422018348626</c:v>
                </c:pt>
                <c:pt idx="140">
                  <c:v>17.357798165137616</c:v>
                </c:pt>
                <c:pt idx="141">
                  <c:v>17.509174311926603</c:v>
                </c:pt>
                <c:pt idx="142">
                  <c:v>17.660550458715594</c:v>
                </c:pt>
                <c:pt idx="143">
                  <c:v>17.811926605504588</c:v>
                </c:pt>
                <c:pt idx="144">
                  <c:v>17.963302752293579</c:v>
                </c:pt>
                <c:pt idx="145">
                  <c:v>18.11467889908257</c:v>
                </c:pt>
                <c:pt idx="146">
                  <c:v>18.26605504587156</c:v>
                </c:pt>
                <c:pt idx="147">
                  <c:v>18.417431192660551</c:v>
                </c:pt>
                <c:pt idx="148">
                  <c:v>18.568807339449542</c:v>
                </c:pt>
                <c:pt idx="149">
                  <c:v>18.720183486238533</c:v>
                </c:pt>
                <c:pt idx="150">
                  <c:v>18.871559633027523</c:v>
                </c:pt>
                <c:pt idx="151">
                  <c:v>19.022935779816514</c:v>
                </c:pt>
                <c:pt idx="152">
                  <c:v>19.174311926605505</c:v>
                </c:pt>
                <c:pt idx="153">
                  <c:v>19.325688073394495</c:v>
                </c:pt>
                <c:pt idx="154">
                  <c:v>19.477064220183486</c:v>
                </c:pt>
                <c:pt idx="155">
                  <c:v>19.628440366972477</c:v>
                </c:pt>
                <c:pt idx="156">
                  <c:v>19.751783893985731</c:v>
                </c:pt>
                <c:pt idx="157">
                  <c:v>19.779816513761467</c:v>
                </c:pt>
                <c:pt idx="158">
                  <c:v>19.830275229357799</c:v>
                </c:pt>
                <c:pt idx="159">
                  <c:v>19.931192660550458</c:v>
                </c:pt>
                <c:pt idx="160">
                  <c:v>19.95361875637105</c:v>
                </c:pt>
                <c:pt idx="161">
                  <c:v>20.082568807339449</c:v>
                </c:pt>
                <c:pt idx="162">
                  <c:v>20.099388379204893</c:v>
                </c:pt>
                <c:pt idx="163">
                  <c:v>20.217125382262996</c:v>
                </c:pt>
                <c:pt idx="164">
                  <c:v>20.228338430173292</c:v>
                </c:pt>
                <c:pt idx="165">
                  <c:v>20.239551478083591</c:v>
                </c:pt>
                <c:pt idx="166">
                  <c:v>20.278797145769623</c:v>
                </c:pt>
                <c:pt idx="167">
                  <c:v>20.379714576962286</c:v>
                </c:pt>
                <c:pt idx="168">
                  <c:v>20.531090723751277</c:v>
                </c:pt>
                <c:pt idx="169">
                  <c:v>20.531090723751277</c:v>
                </c:pt>
                <c:pt idx="170">
                  <c:v>20.536697247706421</c:v>
                </c:pt>
                <c:pt idx="171">
                  <c:v>20.536697247706421</c:v>
                </c:pt>
                <c:pt idx="172">
                  <c:v>20.637614678899084</c:v>
                </c:pt>
                <c:pt idx="173">
                  <c:v>20.688073394495412</c:v>
                </c:pt>
                <c:pt idx="174">
                  <c:v>20.738532110091743</c:v>
                </c:pt>
                <c:pt idx="175">
                  <c:v>20.817023445463811</c:v>
                </c:pt>
                <c:pt idx="176">
                  <c:v>20.839449541284406</c:v>
                </c:pt>
                <c:pt idx="177">
                  <c:v>20.839449541284406</c:v>
                </c:pt>
                <c:pt idx="178">
                  <c:v>21.175840978593271</c:v>
                </c:pt>
                <c:pt idx="179">
                  <c:v>21.30479102956167</c:v>
                </c:pt>
                <c:pt idx="180">
                  <c:v>21.33282364933741</c:v>
                </c:pt>
                <c:pt idx="181">
                  <c:v>21.433741080530069</c:v>
                </c:pt>
                <c:pt idx="182">
                  <c:v>21.450560652395517</c:v>
                </c:pt>
                <c:pt idx="183">
                  <c:v>21.517838939857288</c:v>
                </c:pt>
                <c:pt idx="184">
                  <c:v>21.831804281345565</c:v>
                </c:pt>
                <c:pt idx="185">
                  <c:v>21.899082568807341</c:v>
                </c:pt>
                <c:pt idx="186">
                  <c:v>22</c:v>
                </c:pt>
                <c:pt idx="187">
                  <c:v>22.151376146788991</c:v>
                </c:pt>
                <c:pt idx="188">
                  <c:v>22.252293577981654</c:v>
                </c:pt>
                <c:pt idx="189">
                  <c:v>22.302752293577981</c:v>
                </c:pt>
                <c:pt idx="190">
                  <c:v>22.403669724770641</c:v>
                </c:pt>
                <c:pt idx="191">
                  <c:v>22.555045871559631</c:v>
                </c:pt>
                <c:pt idx="192">
                  <c:v>22.908256880733948</c:v>
                </c:pt>
                <c:pt idx="193">
                  <c:v>23.059633027522938</c:v>
                </c:pt>
                <c:pt idx="194">
                  <c:v>23.182976554536189</c:v>
                </c:pt>
                <c:pt idx="195">
                  <c:v>23.222222222222221</c:v>
                </c:pt>
                <c:pt idx="196">
                  <c:v>23.244648318042813</c:v>
                </c:pt>
                <c:pt idx="197">
                  <c:v>23.261467889908257</c:v>
                </c:pt>
                <c:pt idx="198">
                  <c:v>23.323139653414884</c:v>
                </c:pt>
                <c:pt idx="199">
                  <c:v>23.412844036697248</c:v>
                </c:pt>
                <c:pt idx="200">
                  <c:v>23.564220183486242</c:v>
                </c:pt>
                <c:pt idx="201">
                  <c:v>23.715596330275233</c:v>
                </c:pt>
                <c:pt idx="202">
                  <c:v>23.866972477064223</c:v>
                </c:pt>
                <c:pt idx="203">
                  <c:v>24.018348623853207</c:v>
                </c:pt>
                <c:pt idx="204">
                  <c:v>24.169724770642201</c:v>
                </c:pt>
                <c:pt idx="205">
                  <c:v>24.321100917431192</c:v>
                </c:pt>
                <c:pt idx="206">
                  <c:v>24.472477064220183</c:v>
                </c:pt>
                <c:pt idx="207">
                  <c:v>24.623853211009173</c:v>
                </c:pt>
                <c:pt idx="208">
                  <c:v>24.775229357798164</c:v>
                </c:pt>
                <c:pt idx="209">
                  <c:v>24.926605504587155</c:v>
                </c:pt>
                <c:pt idx="210">
                  <c:v>25.077981651376145</c:v>
                </c:pt>
                <c:pt idx="211">
                  <c:v>25.22935779816514</c:v>
                </c:pt>
                <c:pt idx="212">
                  <c:v>25.386340468909278</c:v>
                </c:pt>
                <c:pt idx="213">
                  <c:v>25.532110091743121</c:v>
                </c:pt>
                <c:pt idx="214">
                  <c:v>25.633027522935777</c:v>
                </c:pt>
                <c:pt idx="215">
                  <c:v>25.67787971457696</c:v>
                </c:pt>
                <c:pt idx="216">
                  <c:v>25.689092762487256</c:v>
                </c:pt>
                <c:pt idx="217">
                  <c:v>25.73394495412844</c:v>
                </c:pt>
                <c:pt idx="218">
                  <c:v>25.88532110091743</c:v>
                </c:pt>
                <c:pt idx="219">
                  <c:v>25.997451580020389</c:v>
                </c:pt>
                <c:pt idx="220">
                  <c:v>26.031090723751273</c:v>
                </c:pt>
                <c:pt idx="221">
                  <c:v>26.053516819571865</c:v>
                </c:pt>
                <c:pt idx="222">
                  <c:v>26.053516819571865</c:v>
                </c:pt>
                <c:pt idx="223">
                  <c:v>26.087155963302752</c:v>
                </c:pt>
                <c:pt idx="224">
                  <c:v>26.143221202854228</c:v>
                </c:pt>
                <c:pt idx="225">
                  <c:v>26.14882772680938</c:v>
                </c:pt>
                <c:pt idx="226">
                  <c:v>26.199286442405707</c:v>
                </c:pt>
                <c:pt idx="227">
                  <c:v>26.216106014271151</c:v>
                </c:pt>
                <c:pt idx="228">
                  <c:v>26.221712538226299</c:v>
                </c:pt>
                <c:pt idx="229">
                  <c:v>26.294597349643219</c:v>
                </c:pt>
                <c:pt idx="230">
                  <c:v>26.44597349643221</c:v>
                </c:pt>
                <c:pt idx="231">
                  <c:v>26.58053007135576</c:v>
                </c:pt>
                <c:pt idx="232">
                  <c:v>26.664627930682979</c:v>
                </c:pt>
                <c:pt idx="233">
                  <c:v>26.692660550458715</c:v>
                </c:pt>
                <c:pt idx="234">
                  <c:v>26.692660550458715</c:v>
                </c:pt>
                <c:pt idx="235">
                  <c:v>26.743119266055043</c:v>
                </c:pt>
                <c:pt idx="236">
                  <c:v>26.894495412844037</c:v>
                </c:pt>
                <c:pt idx="237">
                  <c:v>27.045871559633028</c:v>
                </c:pt>
                <c:pt idx="238">
                  <c:v>27.197247706422019</c:v>
                </c:pt>
                <c:pt idx="239">
                  <c:v>27.348623853211009</c:v>
                </c:pt>
                <c:pt idx="240">
                  <c:v>27.5</c:v>
                </c:pt>
                <c:pt idx="241">
                  <c:v>27.595310907237511</c:v>
                </c:pt>
                <c:pt idx="242">
                  <c:v>27.623343527013251</c:v>
                </c:pt>
                <c:pt idx="243">
                  <c:v>27.741080530071354</c:v>
                </c:pt>
                <c:pt idx="244">
                  <c:v>27.797145769622833</c:v>
                </c:pt>
                <c:pt idx="245">
                  <c:v>27.841997961264017</c:v>
                </c:pt>
                <c:pt idx="246">
                  <c:v>27.847604485219161</c:v>
                </c:pt>
                <c:pt idx="247">
                  <c:v>27.870030581039753</c:v>
                </c:pt>
                <c:pt idx="248">
                  <c:v>27.870030581039753</c:v>
                </c:pt>
                <c:pt idx="249">
                  <c:v>27.892456676860345</c:v>
                </c:pt>
                <c:pt idx="250">
                  <c:v>27.926095820591232</c:v>
                </c:pt>
                <c:pt idx="251">
                  <c:v>28.038226299694188</c:v>
                </c:pt>
                <c:pt idx="252">
                  <c:v>28.066258919469931</c:v>
                </c:pt>
                <c:pt idx="253">
                  <c:v>28.077471967380223</c:v>
                </c:pt>
                <c:pt idx="254">
                  <c:v>28.083078491335371</c:v>
                </c:pt>
                <c:pt idx="255">
                  <c:v>28.083078491335371</c:v>
                </c:pt>
                <c:pt idx="256">
                  <c:v>28.150356778797143</c:v>
                </c:pt>
                <c:pt idx="257">
                  <c:v>28.150356778797143</c:v>
                </c:pt>
                <c:pt idx="258">
                  <c:v>28.155963302752294</c:v>
                </c:pt>
                <c:pt idx="259">
                  <c:v>28.200815494393478</c:v>
                </c:pt>
                <c:pt idx="260">
                  <c:v>28.256880733944957</c:v>
                </c:pt>
                <c:pt idx="261">
                  <c:v>28.324159021406729</c:v>
                </c:pt>
                <c:pt idx="262">
                  <c:v>28.324159021406729</c:v>
                </c:pt>
                <c:pt idx="263">
                  <c:v>28.357798165137613</c:v>
                </c:pt>
                <c:pt idx="264">
                  <c:v>28.363404689092761</c:v>
                </c:pt>
                <c:pt idx="265">
                  <c:v>28.369011213047912</c:v>
                </c:pt>
                <c:pt idx="266">
                  <c:v>28.458715596330276</c:v>
                </c:pt>
                <c:pt idx="267">
                  <c:v>28.610091743119266</c:v>
                </c:pt>
                <c:pt idx="268">
                  <c:v>28.761467889908257</c:v>
                </c:pt>
                <c:pt idx="269">
                  <c:v>28.912844036697248</c:v>
                </c:pt>
                <c:pt idx="270">
                  <c:v>29.064220183486242</c:v>
                </c:pt>
                <c:pt idx="271">
                  <c:v>29.215596330275233</c:v>
                </c:pt>
                <c:pt idx="272">
                  <c:v>29.366972477064223</c:v>
                </c:pt>
                <c:pt idx="273">
                  <c:v>29.518348623853207</c:v>
                </c:pt>
                <c:pt idx="274">
                  <c:v>29.669724770642201</c:v>
                </c:pt>
                <c:pt idx="275">
                  <c:v>29.821100917431192</c:v>
                </c:pt>
                <c:pt idx="276">
                  <c:v>29.972477064220183</c:v>
                </c:pt>
                <c:pt idx="277">
                  <c:v>30.123853211009173</c:v>
                </c:pt>
                <c:pt idx="278">
                  <c:v>30.275229357798164</c:v>
                </c:pt>
                <c:pt idx="279">
                  <c:v>30.426605504587155</c:v>
                </c:pt>
                <c:pt idx="280">
                  <c:v>30.577981651376145</c:v>
                </c:pt>
                <c:pt idx="281">
                  <c:v>30.72935779816514</c:v>
                </c:pt>
                <c:pt idx="282">
                  <c:v>30.88073394495413</c:v>
                </c:pt>
                <c:pt idx="283">
                  <c:v>31.032110091743121</c:v>
                </c:pt>
                <c:pt idx="284">
                  <c:v>31.183486238532112</c:v>
                </c:pt>
                <c:pt idx="285">
                  <c:v>31.334862385321102</c:v>
                </c:pt>
                <c:pt idx="286">
                  <c:v>31.424566768603466</c:v>
                </c:pt>
                <c:pt idx="287">
                  <c:v>31.435779816513758</c:v>
                </c:pt>
                <c:pt idx="288">
                  <c:v>31.452599388379202</c:v>
                </c:pt>
                <c:pt idx="289">
                  <c:v>31.463812436289501</c:v>
                </c:pt>
                <c:pt idx="290">
                  <c:v>31.469418960244649</c:v>
                </c:pt>
                <c:pt idx="291">
                  <c:v>31.575942915392456</c:v>
                </c:pt>
                <c:pt idx="292">
                  <c:v>31.721712538226299</c:v>
                </c:pt>
                <c:pt idx="293">
                  <c:v>31.878695208970441</c:v>
                </c:pt>
                <c:pt idx="294">
                  <c:v>32.030071355759432</c:v>
                </c:pt>
                <c:pt idx="295">
                  <c:v>32.181447502548423</c:v>
                </c:pt>
                <c:pt idx="296">
                  <c:v>32.332823649337413</c:v>
                </c:pt>
                <c:pt idx="297">
                  <c:v>32.484199796126397</c:v>
                </c:pt>
                <c:pt idx="298">
                  <c:v>32.635575942915388</c:v>
                </c:pt>
                <c:pt idx="299">
                  <c:v>32.786952089704378</c:v>
                </c:pt>
                <c:pt idx="300">
                  <c:v>32.938328236493376</c:v>
                </c:pt>
                <c:pt idx="301">
                  <c:v>33.089704383282367</c:v>
                </c:pt>
                <c:pt idx="302">
                  <c:v>33.241080530071358</c:v>
                </c:pt>
                <c:pt idx="303">
                  <c:v>33.392456676860348</c:v>
                </c:pt>
                <c:pt idx="304">
                  <c:v>33.543832823649339</c:v>
                </c:pt>
                <c:pt idx="305">
                  <c:v>33.69520897043833</c:v>
                </c:pt>
                <c:pt idx="306">
                  <c:v>33.84658511722732</c:v>
                </c:pt>
                <c:pt idx="307">
                  <c:v>33.997961264016311</c:v>
                </c:pt>
                <c:pt idx="308">
                  <c:v>34.149337410805302</c:v>
                </c:pt>
                <c:pt idx="309">
                  <c:v>34.300713557594293</c:v>
                </c:pt>
                <c:pt idx="310">
                  <c:v>34.452089704383283</c:v>
                </c:pt>
                <c:pt idx="311">
                  <c:v>34.603465851172274</c:v>
                </c:pt>
                <c:pt idx="312">
                  <c:v>34.754841997961265</c:v>
                </c:pt>
                <c:pt idx="313">
                  <c:v>34.906218144750255</c:v>
                </c:pt>
                <c:pt idx="314">
                  <c:v>35.057594291539246</c:v>
                </c:pt>
                <c:pt idx="315">
                  <c:v>35.11926605504587</c:v>
                </c:pt>
                <c:pt idx="316">
                  <c:v>35.164118246687053</c:v>
                </c:pt>
                <c:pt idx="317">
                  <c:v>35.169724770642198</c:v>
                </c:pt>
                <c:pt idx="318">
                  <c:v>35.169724770642198</c:v>
                </c:pt>
                <c:pt idx="319">
                  <c:v>35.169724770642198</c:v>
                </c:pt>
                <c:pt idx="320">
                  <c:v>35.175331294597349</c:v>
                </c:pt>
                <c:pt idx="321">
                  <c:v>35.186544342507645</c:v>
                </c:pt>
                <c:pt idx="322">
                  <c:v>35.220183486238533</c:v>
                </c:pt>
                <c:pt idx="323">
                  <c:v>35.388379204892971</c:v>
                </c:pt>
                <c:pt idx="324">
                  <c:v>35.51732925586137</c:v>
                </c:pt>
                <c:pt idx="325">
                  <c:v>35.522935779816514</c:v>
                </c:pt>
                <c:pt idx="326">
                  <c:v>35.522935779816514</c:v>
                </c:pt>
                <c:pt idx="327">
                  <c:v>35.528542303771658</c:v>
                </c:pt>
                <c:pt idx="328">
                  <c:v>35.528542303771658</c:v>
                </c:pt>
                <c:pt idx="329">
                  <c:v>35.545361875637106</c:v>
                </c:pt>
                <c:pt idx="330">
                  <c:v>35.629459734964321</c:v>
                </c:pt>
                <c:pt idx="331">
                  <c:v>35.764016309887872</c:v>
                </c:pt>
                <c:pt idx="332">
                  <c:v>35.915392456676862</c:v>
                </c:pt>
                <c:pt idx="333">
                  <c:v>36.066768603465853</c:v>
                </c:pt>
                <c:pt idx="334">
                  <c:v>36.218144750254844</c:v>
                </c:pt>
                <c:pt idx="335">
                  <c:v>36.369520897043827</c:v>
                </c:pt>
                <c:pt idx="336">
                  <c:v>36.520897043832818</c:v>
                </c:pt>
                <c:pt idx="337">
                  <c:v>36.672273190621816</c:v>
                </c:pt>
                <c:pt idx="338">
                  <c:v>36.823649337410806</c:v>
                </c:pt>
                <c:pt idx="339">
                  <c:v>36.975025484199797</c:v>
                </c:pt>
                <c:pt idx="340">
                  <c:v>37.137614678899084</c:v>
                </c:pt>
                <c:pt idx="341">
                  <c:v>37.288990825688074</c:v>
                </c:pt>
                <c:pt idx="342">
                  <c:v>37.395514780835882</c:v>
                </c:pt>
                <c:pt idx="343">
                  <c:v>37.440366972477065</c:v>
                </c:pt>
                <c:pt idx="344">
                  <c:v>37.44597349643221</c:v>
                </c:pt>
                <c:pt idx="345">
                  <c:v>37.457186544342512</c:v>
                </c:pt>
                <c:pt idx="346">
                  <c:v>37.479612640163097</c:v>
                </c:pt>
                <c:pt idx="347">
                  <c:v>37.485219164118249</c:v>
                </c:pt>
                <c:pt idx="348">
                  <c:v>37.496432212028537</c:v>
                </c:pt>
                <c:pt idx="349">
                  <c:v>37.642201834862384</c:v>
                </c:pt>
                <c:pt idx="350">
                  <c:v>37.793577981651381</c:v>
                </c:pt>
                <c:pt idx="351">
                  <c:v>37.944954128440372</c:v>
                </c:pt>
                <c:pt idx="352">
                  <c:v>38.096330275229363</c:v>
                </c:pt>
                <c:pt idx="353">
                  <c:v>38.247706422018346</c:v>
                </c:pt>
                <c:pt idx="354">
                  <c:v>38.399082568807337</c:v>
                </c:pt>
                <c:pt idx="355">
                  <c:v>38.550458715596328</c:v>
                </c:pt>
                <c:pt idx="356">
                  <c:v>38.701834862385319</c:v>
                </c:pt>
                <c:pt idx="357">
                  <c:v>38.853211009174309</c:v>
                </c:pt>
                <c:pt idx="358">
                  <c:v>39.0045871559633</c:v>
                </c:pt>
                <c:pt idx="359">
                  <c:v>39.155963302752291</c:v>
                </c:pt>
                <c:pt idx="360">
                  <c:v>39.307339449541281</c:v>
                </c:pt>
                <c:pt idx="361">
                  <c:v>39.458715596330279</c:v>
                </c:pt>
                <c:pt idx="362">
                  <c:v>39.61009174311927</c:v>
                </c:pt>
                <c:pt idx="363">
                  <c:v>39.761467889908261</c:v>
                </c:pt>
                <c:pt idx="364">
                  <c:v>39.912844036697251</c:v>
                </c:pt>
                <c:pt idx="365">
                  <c:v>40.064220183486242</c:v>
                </c:pt>
                <c:pt idx="366">
                  <c:v>40.215596330275233</c:v>
                </c:pt>
                <c:pt idx="367">
                  <c:v>40.366972477064223</c:v>
                </c:pt>
                <c:pt idx="368">
                  <c:v>40.518348623853207</c:v>
                </c:pt>
                <c:pt idx="369">
                  <c:v>40.669724770642198</c:v>
                </c:pt>
                <c:pt idx="370">
                  <c:v>40.821100917431188</c:v>
                </c:pt>
                <c:pt idx="371">
                  <c:v>40.972477064220179</c:v>
                </c:pt>
                <c:pt idx="372">
                  <c:v>41.123853211009177</c:v>
                </c:pt>
                <c:pt idx="373">
                  <c:v>41.275229357798167</c:v>
                </c:pt>
                <c:pt idx="374">
                  <c:v>41.426605504587158</c:v>
                </c:pt>
                <c:pt idx="375">
                  <c:v>41.577981651376149</c:v>
                </c:pt>
                <c:pt idx="376">
                  <c:v>41.72935779816514</c:v>
                </c:pt>
                <c:pt idx="377">
                  <c:v>41.88073394495413</c:v>
                </c:pt>
                <c:pt idx="378">
                  <c:v>42.032110091743121</c:v>
                </c:pt>
                <c:pt idx="379">
                  <c:v>42.183486238532112</c:v>
                </c:pt>
                <c:pt idx="380">
                  <c:v>42.334862385321102</c:v>
                </c:pt>
                <c:pt idx="381">
                  <c:v>42.486238532110093</c:v>
                </c:pt>
                <c:pt idx="382">
                  <c:v>42.637614678899084</c:v>
                </c:pt>
                <c:pt idx="383">
                  <c:v>42.788990825688074</c:v>
                </c:pt>
                <c:pt idx="384">
                  <c:v>42.940366972477065</c:v>
                </c:pt>
                <c:pt idx="385">
                  <c:v>43.091743119266056</c:v>
                </c:pt>
                <c:pt idx="386">
                  <c:v>43.243119266055047</c:v>
                </c:pt>
                <c:pt idx="387">
                  <c:v>43.394495412844037</c:v>
                </c:pt>
                <c:pt idx="388">
                  <c:v>43.545871559633028</c:v>
                </c:pt>
                <c:pt idx="389">
                  <c:v>43.697247706422019</c:v>
                </c:pt>
                <c:pt idx="390">
                  <c:v>43.848623853211009</c:v>
                </c:pt>
                <c:pt idx="391">
                  <c:v>44</c:v>
                </c:pt>
                <c:pt idx="392">
                  <c:v>44.151376146788984</c:v>
                </c:pt>
                <c:pt idx="393">
                  <c:v>44.302752293577981</c:v>
                </c:pt>
                <c:pt idx="394">
                  <c:v>44.454128440366972</c:v>
                </c:pt>
                <c:pt idx="395">
                  <c:v>44.605504587155963</c:v>
                </c:pt>
                <c:pt idx="396">
                  <c:v>44.756880733944953</c:v>
                </c:pt>
                <c:pt idx="397">
                  <c:v>44.908256880733944</c:v>
                </c:pt>
                <c:pt idx="398">
                  <c:v>45.059633027522935</c:v>
                </c:pt>
                <c:pt idx="399">
                  <c:v>45.211009174311926</c:v>
                </c:pt>
                <c:pt idx="400">
                  <c:v>45.362385321100916</c:v>
                </c:pt>
                <c:pt idx="401">
                  <c:v>45.513761467889914</c:v>
                </c:pt>
                <c:pt idx="402">
                  <c:v>45.665137614678898</c:v>
                </c:pt>
              </c:numCache>
            </c:numRef>
          </c:xVal>
          <c:yVal>
            <c:numRef>
              <c:f>'Method_1_Overall Survival'!$B$13:$B$459</c:f>
              <c:numCache>
                <c:formatCode>0.00</c:formatCode>
                <c:ptCount val="44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0.99825783972125437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0.99825783972125437</c:v>
                </c:pt>
                <c:pt idx="22">
                  <c:v>0.98664343786295006</c:v>
                </c:pt>
                <c:pt idx="23">
                  <c:v>0.99303135888501737</c:v>
                </c:pt>
                <c:pt idx="24">
                  <c:v>0.98799845141308551</c:v>
                </c:pt>
                <c:pt idx="25">
                  <c:v>0.98761130468447544</c:v>
                </c:pt>
                <c:pt idx="26">
                  <c:v>0.98761130468447544</c:v>
                </c:pt>
                <c:pt idx="27">
                  <c:v>0.98644986449864502</c:v>
                </c:pt>
                <c:pt idx="28">
                  <c:v>0.98780487804878048</c:v>
                </c:pt>
                <c:pt idx="29">
                  <c:v>0.98780487804878048</c:v>
                </c:pt>
                <c:pt idx="30">
                  <c:v>0.98780487804878048</c:v>
                </c:pt>
                <c:pt idx="31">
                  <c:v>0.98780487804878048</c:v>
                </c:pt>
                <c:pt idx="32">
                  <c:v>0.98780487804878048</c:v>
                </c:pt>
                <c:pt idx="33">
                  <c:v>0.98780487804878048</c:v>
                </c:pt>
                <c:pt idx="34">
                  <c:v>0.97928765001935736</c:v>
                </c:pt>
                <c:pt idx="35">
                  <c:v>0.98470770421989939</c:v>
                </c:pt>
                <c:pt idx="36">
                  <c:v>0.97967479674796742</c:v>
                </c:pt>
                <c:pt idx="37">
                  <c:v>0.97619047619047616</c:v>
                </c:pt>
                <c:pt idx="38">
                  <c:v>0.9742547425474255</c:v>
                </c:pt>
                <c:pt idx="39">
                  <c:v>0.96554394115369724</c:v>
                </c:pt>
                <c:pt idx="40">
                  <c:v>0.9690282617111885</c:v>
                </c:pt>
                <c:pt idx="41">
                  <c:v>0.96399535423925664</c:v>
                </c:pt>
                <c:pt idx="42">
                  <c:v>0.96341463414634143</c:v>
                </c:pt>
                <c:pt idx="43">
                  <c:v>0.9632210607820364</c:v>
                </c:pt>
                <c:pt idx="44">
                  <c:v>0.96341463414634143</c:v>
                </c:pt>
                <c:pt idx="45">
                  <c:v>0.96341463414634143</c:v>
                </c:pt>
                <c:pt idx="46">
                  <c:v>0.96341463414634143</c:v>
                </c:pt>
                <c:pt idx="47">
                  <c:v>0.96341463414634143</c:v>
                </c:pt>
                <c:pt idx="48">
                  <c:v>0.96341463414634143</c:v>
                </c:pt>
                <c:pt idx="49">
                  <c:v>0.96244676732481615</c:v>
                </c:pt>
                <c:pt idx="50">
                  <c:v>0.95934959349593496</c:v>
                </c:pt>
                <c:pt idx="51">
                  <c:v>0.95509097948122335</c:v>
                </c:pt>
                <c:pt idx="52">
                  <c:v>0.95180023228803712</c:v>
                </c:pt>
                <c:pt idx="53">
                  <c:v>0.95083236546651184</c:v>
                </c:pt>
                <c:pt idx="54">
                  <c:v>0.95102593883081687</c:v>
                </c:pt>
                <c:pt idx="55">
                  <c:v>0.95121951219512191</c:v>
                </c:pt>
                <c:pt idx="56">
                  <c:v>0.95121951219512191</c:v>
                </c:pt>
                <c:pt idx="57">
                  <c:v>0.95121951219512191</c:v>
                </c:pt>
                <c:pt idx="58">
                  <c:v>0.95121951219512191</c:v>
                </c:pt>
                <c:pt idx="59">
                  <c:v>0.95141308555942705</c:v>
                </c:pt>
                <c:pt idx="60">
                  <c:v>0.95121951219512191</c:v>
                </c:pt>
                <c:pt idx="61">
                  <c:v>0.95121951219512191</c:v>
                </c:pt>
                <c:pt idx="62">
                  <c:v>0.95121951219512191</c:v>
                </c:pt>
                <c:pt idx="63">
                  <c:v>0.95141308555942705</c:v>
                </c:pt>
                <c:pt idx="64">
                  <c:v>0.95141308555942705</c:v>
                </c:pt>
                <c:pt idx="65">
                  <c:v>0.95141308555942705</c:v>
                </c:pt>
                <c:pt idx="66">
                  <c:v>0.95141308555942705</c:v>
                </c:pt>
                <c:pt idx="67">
                  <c:v>0.95121951219512191</c:v>
                </c:pt>
                <c:pt idx="68">
                  <c:v>0.95141308555942705</c:v>
                </c:pt>
                <c:pt idx="69">
                  <c:v>0.94037940379403795</c:v>
                </c:pt>
                <c:pt idx="70">
                  <c:v>0.94018583042973292</c:v>
                </c:pt>
                <c:pt idx="71">
                  <c:v>0.94018583042973292</c:v>
                </c:pt>
                <c:pt idx="72">
                  <c:v>0.93979868370112274</c:v>
                </c:pt>
                <c:pt idx="73">
                  <c:v>0.93921796360820753</c:v>
                </c:pt>
                <c:pt idx="74">
                  <c:v>0.93883081687959735</c:v>
                </c:pt>
                <c:pt idx="75">
                  <c:v>0.93012001548586909</c:v>
                </c:pt>
                <c:pt idx="76">
                  <c:v>0.93708865660085172</c:v>
                </c:pt>
                <c:pt idx="77">
                  <c:v>0.93534649632210609</c:v>
                </c:pt>
                <c:pt idx="78">
                  <c:v>0.92508710801393723</c:v>
                </c:pt>
                <c:pt idx="79">
                  <c:v>0.91986062717770034</c:v>
                </c:pt>
                <c:pt idx="80">
                  <c:v>0.91618273325590394</c:v>
                </c:pt>
                <c:pt idx="81">
                  <c:v>0.91482771970576848</c:v>
                </c:pt>
                <c:pt idx="82">
                  <c:v>0.91463414634146345</c:v>
                </c:pt>
                <c:pt idx="83">
                  <c:v>0.91444057297715831</c:v>
                </c:pt>
                <c:pt idx="84">
                  <c:v>0.91463414634146345</c:v>
                </c:pt>
                <c:pt idx="85">
                  <c:v>0.91463414634146345</c:v>
                </c:pt>
                <c:pt idx="86">
                  <c:v>0.91463414634146345</c:v>
                </c:pt>
                <c:pt idx="87">
                  <c:v>0.91463414634146345</c:v>
                </c:pt>
                <c:pt idx="88">
                  <c:v>0.91482771970576848</c:v>
                </c:pt>
                <c:pt idx="89">
                  <c:v>0.91444057297715831</c:v>
                </c:pt>
                <c:pt idx="90">
                  <c:v>0.91269841269841268</c:v>
                </c:pt>
                <c:pt idx="91">
                  <c:v>0.90437475803329459</c:v>
                </c:pt>
                <c:pt idx="92">
                  <c:v>0.90263259775454896</c:v>
                </c:pt>
                <c:pt idx="93">
                  <c:v>0.90263259775454896</c:v>
                </c:pt>
                <c:pt idx="94">
                  <c:v>0.90243902439024393</c:v>
                </c:pt>
                <c:pt idx="95">
                  <c:v>0.90263259775454896</c:v>
                </c:pt>
                <c:pt idx="96">
                  <c:v>0.90243902439024393</c:v>
                </c:pt>
                <c:pt idx="97">
                  <c:v>0.89314750290360045</c:v>
                </c:pt>
                <c:pt idx="98">
                  <c:v>0.90089043747580333</c:v>
                </c:pt>
                <c:pt idx="99">
                  <c:v>0.8902439024390244</c:v>
                </c:pt>
                <c:pt idx="100">
                  <c:v>0.88966318234610919</c:v>
                </c:pt>
                <c:pt idx="101">
                  <c:v>0.88985675571041423</c:v>
                </c:pt>
                <c:pt idx="102">
                  <c:v>0.8902439024390244</c:v>
                </c:pt>
                <c:pt idx="103">
                  <c:v>0.8902439024390244</c:v>
                </c:pt>
                <c:pt idx="104">
                  <c:v>0.8902439024390244</c:v>
                </c:pt>
                <c:pt idx="105">
                  <c:v>0.8902439024390244</c:v>
                </c:pt>
                <c:pt idx="106">
                  <c:v>0.8902439024390244</c:v>
                </c:pt>
                <c:pt idx="107">
                  <c:v>0.8902439024390244</c:v>
                </c:pt>
                <c:pt idx="108">
                  <c:v>0.8902439024390244</c:v>
                </c:pt>
                <c:pt idx="109">
                  <c:v>0.8902439024390244</c:v>
                </c:pt>
                <c:pt idx="110">
                  <c:v>0.8902439024390244</c:v>
                </c:pt>
                <c:pt idx="111">
                  <c:v>0.8902439024390244</c:v>
                </c:pt>
                <c:pt idx="112">
                  <c:v>0.8902439024390244</c:v>
                </c:pt>
                <c:pt idx="113">
                  <c:v>0.8902439024390244</c:v>
                </c:pt>
                <c:pt idx="114">
                  <c:v>0.8902439024390244</c:v>
                </c:pt>
                <c:pt idx="115">
                  <c:v>0.8902439024390244</c:v>
                </c:pt>
                <c:pt idx="116">
                  <c:v>0.8902439024390244</c:v>
                </c:pt>
                <c:pt idx="117">
                  <c:v>0.8902439024390244</c:v>
                </c:pt>
                <c:pt idx="118">
                  <c:v>0.8902439024390244</c:v>
                </c:pt>
                <c:pt idx="119">
                  <c:v>0.8902439024390244</c:v>
                </c:pt>
                <c:pt idx="120">
                  <c:v>0.8902439024390244</c:v>
                </c:pt>
                <c:pt idx="121">
                  <c:v>0.8902439024390244</c:v>
                </c:pt>
                <c:pt idx="122">
                  <c:v>0.88946960898180405</c:v>
                </c:pt>
                <c:pt idx="123">
                  <c:v>0.88675958188153314</c:v>
                </c:pt>
                <c:pt idx="124">
                  <c:v>0.88211382113821135</c:v>
                </c:pt>
                <c:pt idx="125">
                  <c:v>0.87669376693766943</c:v>
                </c:pt>
                <c:pt idx="126">
                  <c:v>0.8718544328300426</c:v>
                </c:pt>
                <c:pt idx="127">
                  <c:v>0.86720867208672092</c:v>
                </c:pt>
                <c:pt idx="128">
                  <c:v>0.86275648470770427</c:v>
                </c:pt>
                <c:pt idx="129">
                  <c:v>0.85849787069299266</c:v>
                </c:pt>
                <c:pt idx="130">
                  <c:v>0.85462640340689122</c:v>
                </c:pt>
                <c:pt idx="131">
                  <c:v>0.85210994967092524</c:v>
                </c:pt>
                <c:pt idx="132">
                  <c:v>0.85152922957801003</c:v>
                </c:pt>
                <c:pt idx="133">
                  <c:v>0.85172280294231517</c:v>
                </c:pt>
                <c:pt idx="134">
                  <c:v>0.85172280294231517</c:v>
                </c:pt>
                <c:pt idx="135">
                  <c:v>0.85172280294231517</c:v>
                </c:pt>
                <c:pt idx="136">
                  <c:v>0.85172280294231517</c:v>
                </c:pt>
                <c:pt idx="137">
                  <c:v>0.8519163763066202</c:v>
                </c:pt>
                <c:pt idx="138">
                  <c:v>0.8519163763066202</c:v>
                </c:pt>
                <c:pt idx="139">
                  <c:v>0.8519163763066202</c:v>
                </c:pt>
                <c:pt idx="140">
                  <c:v>0.8519163763066202</c:v>
                </c:pt>
                <c:pt idx="141">
                  <c:v>0.8519163763066202</c:v>
                </c:pt>
                <c:pt idx="142">
                  <c:v>0.85172280294231517</c:v>
                </c:pt>
                <c:pt idx="143">
                  <c:v>0.8519163763066202</c:v>
                </c:pt>
                <c:pt idx="144">
                  <c:v>0.8519163763066202</c:v>
                </c:pt>
                <c:pt idx="145">
                  <c:v>0.8519163763066202</c:v>
                </c:pt>
                <c:pt idx="146">
                  <c:v>0.8519163763066202</c:v>
                </c:pt>
                <c:pt idx="147">
                  <c:v>0.8519163763066202</c:v>
                </c:pt>
                <c:pt idx="148">
                  <c:v>0.8519163763066202</c:v>
                </c:pt>
                <c:pt idx="149">
                  <c:v>0.8519163763066202</c:v>
                </c:pt>
                <c:pt idx="150">
                  <c:v>0.8519163763066202</c:v>
                </c:pt>
                <c:pt idx="151">
                  <c:v>0.8519163763066202</c:v>
                </c:pt>
                <c:pt idx="152">
                  <c:v>0.8519163763066202</c:v>
                </c:pt>
                <c:pt idx="153">
                  <c:v>0.8519163763066202</c:v>
                </c:pt>
                <c:pt idx="154">
                  <c:v>0.85172280294231517</c:v>
                </c:pt>
                <c:pt idx="155">
                  <c:v>0.8519163763066202</c:v>
                </c:pt>
                <c:pt idx="156">
                  <c:v>0.84881920247773901</c:v>
                </c:pt>
                <c:pt idx="157">
                  <c:v>0.85210994967092524</c:v>
                </c:pt>
                <c:pt idx="158">
                  <c:v>0.84456058846302751</c:v>
                </c:pt>
                <c:pt idx="159">
                  <c:v>0.85210994967092524</c:v>
                </c:pt>
                <c:pt idx="160">
                  <c:v>0.84185056136275649</c:v>
                </c:pt>
                <c:pt idx="161">
                  <c:v>0.85172280294231517</c:v>
                </c:pt>
                <c:pt idx="162">
                  <c:v>0.84010840108401086</c:v>
                </c:pt>
                <c:pt idx="163">
                  <c:v>0.83797909407665505</c:v>
                </c:pt>
                <c:pt idx="164">
                  <c:v>0.83275261324041816</c:v>
                </c:pt>
                <c:pt idx="165">
                  <c:v>0.82926829268292679</c:v>
                </c:pt>
                <c:pt idx="166">
                  <c:v>0.8277197057684863</c:v>
                </c:pt>
                <c:pt idx="167">
                  <c:v>0.82733255903987613</c:v>
                </c:pt>
                <c:pt idx="168">
                  <c:v>0.82752613240418116</c:v>
                </c:pt>
                <c:pt idx="169">
                  <c:v>0.83797909407665505</c:v>
                </c:pt>
                <c:pt idx="170">
                  <c:v>0.83275261324041816</c:v>
                </c:pt>
                <c:pt idx="171">
                  <c:v>0.8182346109175378</c:v>
                </c:pt>
                <c:pt idx="172">
                  <c:v>0.82384823848238486</c:v>
                </c:pt>
                <c:pt idx="173">
                  <c:v>0.81881533101045301</c:v>
                </c:pt>
                <c:pt idx="174">
                  <c:v>0.81242740998838558</c:v>
                </c:pt>
                <c:pt idx="175">
                  <c:v>0.80313588850174211</c:v>
                </c:pt>
                <c:pt idx="176">
                  <c:v>0.80836236933797911</c:v>
                </c:pt>
                <c:pt idx="177">
                  <c:v>0.79790940766550522</c:v>
                </c:pt>
                <c:pt idx="178">
                  <c:v>0.80003871467286103</c:v>
                </c:pt>
                <c:pt idx="179">
                  <c:v>0.79752226093689504</c:v>
                </c:pt>
                <c:pt idx="180">
                  <c:v>0.78435927216415025</c:v>
                </c:pt>
                <c:pt idx="181">
                  <c:v>0.78823073945025168</c:v>
                </c:pt>
                <c:pt idx="182">
                  <c:v>0.79558652729384438</c:v>
                </c:pt>
                <c:pt idx="183">
                  <c:v>0.79268292682926833</c:v>
                </c:pt>
                <c:pt idx="184">
                  <c:v>0.79461866047231899</c:v>
                </c:pt>
                <c:pt idx="185">
                  <c:v>0.78997289972899731</c:v>
                </c:pt>
                <c:pt idx="186">
                  <c:v>0.78590785907859073</c:v>
                </c:pt>
                <c:pt idx="187">
                  <c:v>0.78590785907859073</c:v>
                </c:pt>
                <c:pt idx="188">
                  <c:v>0.78745644599303133</c:v>
                </c:pt>
                <c:pt idx="189">
                  <c:v>0.78668215253581109</c:v>
                </c:pt>
                <c:pt idx="190">
                  <c:v>0.78590785907859073</c:v>
                </c:pt>
                <c:pt idx="191">
                  <c:v>0.7857142857142857</c:v>
                </c:pt>
                <c:pt idx="192">
                  <c:v>0.7857142857142857</c:v>
                </c:pt>
                <c:pt idx="193">
                  <c:v>0.78552071234998067</c:v>
                </c:pt>
                <c:pt idx="194">
                  <c:v>0.78261711188540461</c:v>
                </c:pt>
                <c:pt idx="195">
                  <c:v>0.77816492450638797</c:v>
                </c:pt>
                <c:pt idx="196">
                  <c:v>0.77293844367015097</c:v>
                </c:pt>
                <c:pt idx="197">
                  <c:v>0.77003484320557491</c:v>
                </c:pt>
                <c:pt idx="198">
                  <c:v>0.76848625629113432</c:v>
                </c:pt>
                <c:pt idx="199">
                  <c:v>0.77003484320557491</c:v>
                </c:pt>
                <c:pt idx="200">
                  <c:v>0.77003484320557491</c:v>
                </c:pt>
                <c:pt idx="201">
                  <c:v>0.77003484320557491</c:v>
                </c:pt>
                <c:pt idx="202">
                  <c:v>0.77003484320557491</c:v>
                </c:pt>
                <c:pt idx="203">
                  <c:v>0.77003484320557491</c:v>
                </c:pt>
                <c:pt idx="204">
                  <c:v>0.77003484320557491</c:v>
                </c:pt>
                <c:pt idx="205">
                  <c:v>0.77003484320557491</c:v>
                </c:pt>
                <c:pt idx="206">
                  <c:v>0.77022841656987995</c:v>
                </c:pt>
                <c:pt idx="207">
                  <c:v>0.77022841656987995</c:v>
                </c:pt>
                <c:pt idx="208">
                  <c:v>0.77022841656987995</c:v>
                </c:pt>
                <c:pt idx="209">
                  <c:v>0.77022841656987995</c:v>
                </c:pt>
                <c:pt idx="210">
                  <c:v>0.77022841656987995</c:v>
                </c:pt>
                <c:pt idx="211">
                  <c:v>0.77042198993418509</c:v>
                </c:pt>
                <c:pt idx="212">
                  <c:v>0.77042198993418509</c:v>
                </c:pt>
                <c:pt idx="213">
                  <c:v>0.76984126984126988</c:v>
                </c:pt>
                <c:pt idx="214">
                  <c:v>0.76771196283391407</c:v>
                </c:pt>
                <c:pt idx="215">
                  <c:v>0.76325977545489743</c:v>
                </c:pt>
                <c:pt idx="216">
                  <c:v>0.75764614789005036</c:v>
                </c:pt>
                <c:pt idx="217">
                  <c:v>0.75319396051103371</c:v>
                </c:pt>
                <c:pt idx="218">
                  <c:v>0.75280681378242353</c:v>
                </c:pt>
                <c:pt idx="219">
                  <c:v>0.71564072783584975</c:v>
                </c:pt>
                <c:pt idx="220">
                  <c:v>0.7510646535036779</c:v>
                </c:pt>
                <c:pt idx="221">
                  <c:v>0.74641889276035622</c:v>
                </c:pt>
                <c:pt idx="222">
                  <c:v>0.74099883855981419</c:v>
                </c:pt>
                <c:pt idx="223">
                  <c:v>0.73615950445218736</c:v>
                </c:pt>
                <c:pt idx="224">
                  <c:v>0.71660859465737514</c:v>
                </c:pt>
                <c:pt idx="225">
                  <c:v>0.73170731707317072</c:v>
                </c:pt>
                <c:pt idx="226">
                  <c:v>0.72706155632984903</c:v>
                </c:pt>
                <c:pt idx="227">
                  <c:v>0.71660859465737514</c:v>
                </c:pt>
                <c:pt idx="228">
                  <c:v>0.72183507549361203</c:v>
                </c:pt>
                <c:pt idx="229">
                  <c:v>0.71680216802168017</c:v>
                </c:pt>
                <c:pt idx="230">
                  <c:v>0.71641502129307011</c:v>
                </c:pt>
                <c:pt idx="231">
                  <c:v>0.71544715447154472</c:v>
                </c:pt>
                <c:pt idx="232">
                  <c:v>0.71254355400696867</c:v>
                </c:pt>
                <c:pt idx="233">
                  <c:v>0.7017034456058846</c:v>
                </c:pt>
                <c:pt idx="234">
                  <c:v>0.70751064653503681</c:v>
                </c:pt>
                <c:pt idx="235">
                  <c:v>0.6974448315911731</c:v>
                </c:pt>
                <c:pt idx="236">
                  <c:v>0.69686411149825789</c:v>
                </c:pt>
                <c:pt idx="237">
                  <c:v>0.69705768486256292</c:v>
                </c:pt>
                <c:pt idx="238">
                  <c:v>0.69725125822686795</c:v>
                </c:pt>
                <c:pt idx="239">
                  <c:v>0.6974448315911731</c:v>
                </c:pt>
                <c:pt idx="240">
                  <c:v>0.69667053813395274</c:v>
                </c:pt>
                <c:pt idx="241">
                  <c:v>0.67963608207510651</c:v>
                </c:pt>
                <c:pt idx="242">
                  <c:v>0.69357336430507166</c:v>
                </c:pt>
                <c:pt idx="243">
                  <c:v>0.67789392179636077</c:v>
                </c:pt>
                <c:pt idx="244">
                  <c:v>0.66802168021680219</c:v>
                </c:pt>
                <c:pt idx="245">
                  <c:v>0.68215253581107238</c:v>
                </c:pt>
                <c:pt idx="246">
                  <c:v>0.6722802942315137</c:v>
                </c:pt>
                <c:pt idx="247">
                  <c:v>0.68737901664730938</c:v>
                </c:pt>
                <c:pt idx="248">
                  <c:v>0.66705381339527681</c:v>
                </c:pt>
                <c:pt idx="249">
                  <c:v>0.67731320170344556</c:v>
                </c:pt>
                <c:pt idx="250">
                  <c:v>0.67073170731707321</c:v>
                </c:pt>
                <c:pt idx="251">
                  <c:v>0.67634533488192028</c:v>
                </c:pt>
                <c:pt idx="252">
                  <c:v>0.6759581881533101</c:v>
                </c:pt>
                <c:pt idx="253">
                  <c:v>0.67073170731707321</c:v>
                </c:pt>
                <c:pt idx="254">
                  <c:v>0.66550522648083621</c:v>
                </c:pt>
                <c:pt idx="255">
                  <c:v>0.66027874564459932</c:v>
                </c:pt>
                <c:pt idx="256">
                  <c:v>0.65485869144405728</c:v>
                </c:pt>
                <c:pt idx="257">
                  <c:v>0.66008517228029429</c:v>
                </c:pt>
                <c:pt idx="258">
                  <c:v>0.64963221060782039</c:v>
                </c:pt>
                <c:pt idx="259">
                  <c:v>0.64459930313588854</c:v>
                </c:pt>
                <c:pt idx="260">
                  <c:v>0.63975996902826171</c:v>
                </c:pt>
                <c:pt idx="261">
                  <c:v>0.62098335269066973</c:v>
                </c:pt>
                <c:pt idx="262">
                  <c:v>0.63569492837785524</c:v>
                </c:pt>
                <c:pt idx="263">
                  <c:v>0.62098335269066973</c:v>
                </c:pt>
                <c:pt idx="264">
                  <c:v>0.63124274099883859</c:v>
                </c:pt>
                <c:pt idx="265">
                  <c:v>0.62620983352690673</c:v>
                </c:pt>
                <c:pt idx="266">
                  <c:v>0.61846689895470386</c:v>
                </c:pt>
                <c:pt idx="267">
                  <c:v>0.61807975222609368</c:v>
                </c:pt>
                <c:pt idx="268">
                  <c:v>0.61827332559039871</c:v>
                </c:pt>
                <c:pt idx="269">
                  <c:v>0.61846689895470386</c:v>
                </c:pt>
                <c:pt idx="270">
                  <c:v>0.61846689895470386</c:v>
                </c:pt>
                <c:pt idx="271">
                  <c:v>0.61846689895470386</c:v>
                </c:pt>
                <c:pt idx="272">
                  <c:v>0.61846689895470386</c:v>
                </c:pt>
                <c:pt idx="273">
                  <c:v>0.61846689895470386</c:v>
                </c:pt>
                <c:pt idx="274">
                  <c:v>0.61846689895470386</c:v>
                </c:pt>
                <c:pt idx="275">
                  <c:v>0.61827332559039871</c:v>
                </c:pt>
                <c:pt idx="276">
                  <c:v>0.61827332559039871</c:v>
                </c:pt>
                <c:pt idx="277">
                  <c:v>0.61827332559039871</c:v>
                </c:pt>
                <c:pt idx="278">
                  <c:v>0.61827332559039871</c:v>
                </c:pt>
                <c:pt idx="279">
                  <c:v>0.61846689895470386</c:v>
                </c:pt>
                <c:pt idx="280">
                  <c:v>0.61846689895470386</c:v>
                </c:pt>
                <c:pt idx="281">
                  <c:v>0.61846689895470386</c:v>
                </c:pt>
                <c:pt idx="282">
                  <c:v>0.61846689895470386</c:v>
                </c:pt>
                <c:pt idx="283">
                  <c:v>0.61846689895470386</c:v>
                </c:pt>
                <c:pt idx="284">
                  <c:v>0.61846689895470386</c:v>
                </c:pt>
                <c:pt idx="285">
                  <c:v>0.61827332559039871</c:v>
                </c:pt>
                <c:pt idx="286">
                  <c:v>0.5993031358885017</c:v>
                </c:pt>
                <c:pt idx="287">
                  <c:v>0.60491676345334877</c:v>
                </c:pt>
                <c:pt idx="288">
                  <c:v>0.61517615176151763</c:v>
                </c:pt>
                <c:pt idx="289">
                  <c:v>0.61033681765389081</c:v>
                </c:pt>
                <c:pt idx="290">
                  <c:v>0.5950445218737902</c:v>
                </c:pt>
                <c:pt idx="291">
                  <c:v>0.59272164150212936</c:v>
                </c:pt>
                <c:pt idx="292">
                  <c:v>0.59214092140921404</c:v>
                </c:pt>
                <c:pt idx="293">
                  <c:v>0.59214092140921404</c:v>
                </c:pt>
                <c:pt idx="294">
                  <c:v>0.59233449477351918</c:v>
                </c:pt>
                <c:pt idx="295">
                  <c:v>0.59233449477351918</c:v>
                </c:pt>
                <c:pt idx="296">
                  <c:v>0.59233449477351918</c:v>
                </c:pt>
                <c:pt idx="297">
                  <c:v>0.59252806813782422</c:v>
                </c:pt>
                <c:pt idx="298">
                  <c:v>0.59252806813782422</c:v>
                </c:pt>
                <c:pt idx="299">
                  <c:v>0.59252806813782422</c:v>
                </c:pt>
                <c:pt idx="300">
                  <c:v>0.59252806813782422</c:v>
                </c:pt>
                <c:pt idx="301">
                  <c:v>0.59252806813782422</c:v>
                </c:pt>
                <c:pt idx="302">
                  <c:v>0.59252806813782422</c:v>
                </c:pt>
                <c:pt idx="303">
                  <c:v>0.59252806813782422</c:v>
                </c:pt>
                <c:pt idx="304">
                  <c:v>0.59252806813782422</c:v>
                </c:pt>
                <c:pt idx="305">
                  <c:v>0.59252806813782422</c:v>
                </c:pt>
                <c:pt idx="306">
                  <c:v>0.59252806813782422</c:v>
                </c:pt>
                <c:pt idx="307">
                  <c:v>0.59252806813782422</c:v>
                </c:pt>
                <c:pt idx="308">
                  <c:v>0.59252806813782422</c:v>
                </c:pt>
                <c:pt idx="309">
                  <c:v>0.59252806813782422</c:v>
                </c:pt>
                <c:pt idx="310">
                  <c:v>0.59252806813782422</c:v>
                </c:pt>
                <c:pt idx="311">
                  <c:v>0.59252806813782422</c:v>
                </c:pt>
                <c:pt idx="312">
                  <c:v>0.59252806813782422</c:v>
                </c:pt>
                <c:pt idx="313">
                  <c:v>0.59272164150212936</c:v>
                </c:pt>
                <c:pt idx="314">
                  <c:v>0.59233449477351918</c:v>
                </c:pt>
                <c:pt idx="315">
                  <c:v>0.59214092140921404</c:v>
                </c:pt>
                <c:pt idx="316">
                  <c:v>0.5714285714285714</c:v>
                </c:pt>
                <c:pt idx="317">
                  <c:v>0.5766550522648084</c:v>
                </c:pt>
                <c:pt idx="318">
                  <c:v>0.58710801393728218</c:v>
                </c:pt>
                <c:pt idx="319">
                  <c:v>0.56620209059233451</c:v>
                </c:pt>
                <c:pt idx="320">
                  <c:v>0.58188153310104529</c:v>
                </c:pt>
                <c:pt idx="321">
                  <c:v>0.58962446767324816</c:v>
                </c:pt>
                <c:pt idx="322">
                  <c:v>0.56136275648470768</c:v>
                </c:pt>
                <c:pt idx="323">
                  <c:v>0.56155632984901283</c:v>
                </c:pt>
                <c:pt idx="324">
                  <c:v>0.53794037940379402</c:v>
                </c:pt>
                <c:pt idx="325">
                  <c:v>0.55923344947735187</c:v>
                </c:pt>
                <c:pt idx="326">
                  <c:v>0.54355400696864109</c:v>
                </c:pt>
                <c:pt idx="327">
                  <c:v>0.55400696864111498</c:v>
                </c:pt>
                <c:pt idx="328">
                  <c:v>0.54878048780487809</c:v>
                </c:pt>
                <c:pt idx="329">
                  <c:v>0.5331010452961672</c:v>
                </c:pt>
                <c:pt idx="330">
                  <c:v>0.53019744483159115</c:v>
                </c:pt>
                <c:pt idx="331">
                  <c:v>0.5294231513743709</c:v>
                </c:pt>
                <c:pt idx="332">
                  <c:v>0.5294231513743709</c:v>
                </c:pt>
                <c:pt idx="333">
                  <c:v>0.52961672473867594</c:v>
                </c:pt>
                <c:pt idx="334">
                  <c:v>0.52961672473867594</c:v>
                </c:pt>
                <c:pt idx="335">
                  <c:v>0.52961672473867594</c:v>
                </c:pt>
                <c:pt idx="336">
                  <c:v>0.52961672473867594</c:v>
                </c:pt>
                <c:pt idx="337">
                  <c:v>0.52961672473867594</c:v>
                </c:pt>
                <c:pt idx="338">
                  <c:v>0.52961672473867594</c:v>
                </c:pt>
                <c:pt idx="339">
                  <c:v>0.52981029810298108</c:v>
                </c:pt>
                <c:pt idx="340">
                  <c:v>0.53019744483159115</c:v>
                </c:pt>
                <c:pt idx="341">
                  <c:v>0.52981029810298108</c:v>
                </c:pt>
                <c:pt idx="342">
                  <c:v>0.52748741773132013</c:v>
                </c:pt>
                <c:pt idx="343">
                  <c:v>0.52342237708091366</c:v>
                </c:pt>
                <c:pt idx="344">
                  <c:v>0.51819589624467677</c:v>
                </c:pt>
                <c:pt idx="345">
                  <c:v>0.50251645373596598</c:v>
                </c:pt>
                <c:pt idx="346">
                  <c:v>0.49148277197057683</c:v>
                </c:pt>
                <c:pt idx="347">
                  <c:v>0.49148277197057683</c:v>
                </c:pt>
                <c:pt idx="348">
                  <c:v>0.49148277197057683</c:v>
                </c:pt>
                <c:pt idx="349">
                  <c:v>0.49148277197057683</c:v>
                </c:pt>
                <c:pt idx="350">
                  <c:v>0.49148277197057683</c:v>
                </c:pt>
                <c:pt idx="351">
                  <c:v>0.49148277197057683</c:v>
                </c:pt>
                <c:pt idx="352">
                  <c:v>0.49148277197057683</c:v>
                </c:pt>
                <c:pt idx="353">
                  <c:v>0.49148277197057683</c:v>
                </c:pt>
                <c:pt idx="354">
                  <c:v>0.49148277197057683</c:v>
                </c:pt>
                <c:pt idx="355">
                  <c:v>0.49148277197057683</c:v>
                </c:pt>
                <c:pt idx="356">
                  <c:v>0.49148277197057683</c:v>
                </c:pt>
                <c:pt idx="357">
                  <c:v>0.49128919860627179</c:v>
                </c:pt>
                <c:pt idx="358">
                  <c:v>0.49148277197057683</c:v>
                </c:pt>
                <c:pt idx="359">
                  <c:v>0.49148277197057683</c:v>
                </c:pt>
                <c:pt idx="360">
                  <c:v>0.49148277197057683</c:v>
                </c:pt>
                <c:pt idx="361">
                  <c:v>0.49148277197057683</c:v>
                </c:pt>
                <c:pt idx="362">
                  <c:v>0.49128919860627179</c:v>
                </c:pt>
                <c:pt idx="363">
                  <c:v>0.49128919860627179</c:v>
                </c:pt>
                <c:pt idx="364">
                  <c:v>0.49128919860627179</c:v>
                </c:pt>
                <c:pt idx="365">
                  <c:v>0.49128919860627179</c:v>
                </c:pt>
                <c:pt idx="366">
                  <c:v>0.49128919860627179</c:v>
                </c:pt>
                <c:pt idx="367">
                  <c:v>0.49128919860627179</c:v>
                </c:pt>
                <c:pt idx="368">
                  <c:v>0.49128919860627179</c:v>
                </c:pt>
                <c:pt idx="369">
                  <c:v>0.49128919860627179</c:v>
                </c:pt>
                <c:pt idx="370">
                  <c:v>0.49128919860627179</c:v>
                </c:pt>
                <c:pt idx="371">
                  <c:v>0.49128919860627179</c:v>
                </c:pt>
                <c:pt idx="372">
                  <c:v>0.49128919860627179</c:v>
                </c:pt>
                <c:pt idx="373">
                  <c:v>0.49128919860627179</c:v>
                </c:pt>
                <c:pt idx="374">
                  <c:v>0.49128919860627179</c:v>
                </c:pt>
                <c:pt idx="375">
                  <c:v>0.49128919860627179</c:v>
                </c:pt>
                <c:pt idx="376">
                  <c:v>0.49128919860627179</c:v>
                </c:pt>
                <c:pt idx="377">
                  <c:v>0.49128919860627179</c:v>
                </c:pt>
                <c:pt idx="378">
                  <c:v>0.49128919860627179</c:v>
                </c:pt>
                <c:pt idx="379">
                  <c:v>0.49128919860627179</c:v>
                </c:pt>
                <c:pt idx="380">
                  <c:v>0.49128919860627179</c:v>
                </c:pt>
                <c:pt idx="381">
                  <c:v>0.49128919860627179</c:v>
                </c:pt>
                <c:pt idx="382">
                  <c:v>0.49128919860627179</c:v>
                </c:pt>
                <c:pt idx="383">
                  <c:v>0.49128919860627179</c:v>
                </c:pt>
                <c:pt idx="384">
                  <c:v>0.49128919860627179</c:v>
                </c:pt>
                <c:pt idx="385">
                  <c:v>0.49128919860627179</c:v>
                </c:pt>
                <c:pt idx="386">
                  <c:v>0.49128919860627179</c:v>
                </c:pt>
                <c:pt idx="387">
                  <c:v>0.49128919860627179</c:v>
                </c:pt>
                <c:pt idx="388">
                  <c:v>0.49128919860627179</c:v>
                </c:pt>
                <c:pt idx="389">
                  <c:v>0.49128919860627179</c:v>
                </c:pt>
                <c:pt idx="390">
                  <c:v>0.49128919860627179</c:v>
                </c:pt>
                <c:pt idx="391">
                  <c:v>0.49128919860627179</c:v>
                </c:pt>
                <c:pt idx="392">
                  <c:v>0.49128919860627179</c:v>
                </c:pt>
                <c:pt idx="393">
                  <c:v>0.49128919860627179</c:v>
                </c:pt>
                <c:pt idx="394">
                  <c:v>0.49128919860627179</c:v>
                </c:pt>
                <c:pt idx="395">
                  <c:v>0.49128919860627179</c:v>
                </c:pt>
                <c:pt idx="396">
                  <c:v>0.49128919860627179</c:v>
                </c:pt>
                <c:pt idx="397">
                  <c:v>0.49128919860627179</c:v>
                </c:pt>
                <c:pt idx="398">
                  <c:v>0.49128919860627179</c:v>
                </c:pt>
                <c:pt idx="399">
                  <c:v>0.49148277197057683</c:v>
                </c:pt>
                <c:pt idx="400">
                  <c:v>0.49148277197057683</c:v>
                </c:pt>
                <c:pt idx="401">
                  <c:v>0.49128919860627179</c:v>
                </c:pt>
                <c:pt idx="402">
                  <c:v>0.49148277197057683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'Method_1_Overall Survival'!$D$2</c:f>
              <c:strCache>
                <c:ptCount val="1"/>
                <c:pt idx="0">
                  <c:v> Weibull</c:v>
                </c:pt>
              </c:strCache>
            </c:strRef>
          </c:tx>
          <c:marker>
            <c:symbol val="none"/>
          </c:marker>
          <c:xVal>
            <c:numRef>
              <c:f>'Method_1_Overall Survival'!$A$13:$A$459</c:f>
              <c:numCache>
                <c:formatCode>0.00</c:formatCode>
                <c:ptCount val="447"/>
                <c:pt idx="0">
                  <c:v>0.10091743119266056</c:v>
                </c:pt>
                <c:pt idx="1">
                  <c:v>0.20183486238532111</c:v>
                </c:pt>
                <c:pt idx="2">
                  <c:v>0.25229357798165142</c:v>
                </c:pt>
                <c:pt idx="3">
                  <c:v>0.35321100917431192</c:v>
                </c:pt>
                <c:pt idx="4">
                  <c:v>0.35321100917431192</c:v>
                </c:pt>
                <c:pt idx="5">
                  <c:v>0.45412844036697253</c:v>
                </c:pt>
                <c:pt idx="6">
                  <c:v>0.60550458715596334</c:v>
                </c:pt>
                <c:pt idx="7">
                  <c:v>0.75688073394495414</c:v>
                </c:pt>
                <c:pt idx="8">
                  <c:v>0.85779816513761475</c:v>
                </c:pt>
                <c:pt idx="9">
                  <c:v>0.95871559633027525</c:v>
                </c:pt>
                <c:pt idx="10">
                  <c:v>1.0596330275229358</c:v>
                </c:pt>
                <c:pt idx="11">
                  <c:v>1.1605504587155964</c:v>
                </c:pt>
                <c:pt idx="12">
                  <c:v>1.3119266055045873</c:v>
                </c:pt>
                <c:pt idx="13">
                  <c:v>1.4128440366972477</c:v>
                </c:pt>
                <c:pt idx="14">
                  <c:v>1.5137614678899083</c:v>
                </c:pt>
                <c:pt idx="15">
                  <c:v>1.6146788990825689</c:v>
                </c:pt>
                <c:pt idx="16">
                  <c:v>1.6651376146788992</c:v>
                </c:pt>
                <c:pt idx="17">
                  <c:v>1.7660550458715598</c:v>
                </c:pt>
                <c:pt idx="18">
                  <c:v>1.8669724770642202</c:v>
                </c:pt>
                <c:pt idx="19">
                  <c:v>1.9678899082568808</c:v>
                </c:pt>
                <c:pt idx="20">
                  <c:v>2.0688073394495414</c:v>
                </c:pt>
                <c:pt idx="21">
                  <c:v>2.2201834862385321</c:v>
                </c:pt>
                <c:pt idx="22">
                  <c:v>2.2257900101936801</c:v>
                </c:pt>
                <c:pt idx="23">
                  <c:v>2.2706422018348627</c:v>
                </c:pt>
                <c:pt idx="24">
                  <c:v>2.3715596330275233</c:v>
                </c:pt>
                <c:pt idx="25">
                  <c:v>2.522935779816514</c:v>
                </c:pt>
                <c:pt idx="26">
                  <c:v>2.6743119266055047</c:v>
                </c:pt>
                <c:pt idx="27">
                  <c:v>2.8200815494393474</c:v>
                </c:pt>
                <c:pt idx="28">
                  <c:v>3.0275229357798166</c:v>
                </c:pt>
                <c:pt idx="29">
                  <c:v>3.2293577981651378</c:v>
                </c:pt>
                <c:pt idx="30">
                  <c:v>3.431192660550459</c:v>
                </c:pt>
                <c:pt idx="31">
                  <c:v>3.5321100917431196</c:v>
                </c:pt>
                <c:pt idx="32">
                  <c:v>3.7339449541284404</c:v>
                </c:pt>
                <c:pt idx="33">
                  <c:v>3.834862385321101</c:v>
                </c:pt>
                <c:pt idx="34">
                  <c:v>3.9077471967380228</c:v>
                </c:pt>
                <c:pt idx="35">
                  <c:v>3.9077471967380228</c:v>
                </c:pt>
                <c:pt idx="36">
                  <c:v>3.9525993883792045</c:v>
                </c:pt>
                <c:pt idx="37">
                  <c:v>4.0254841997961259</c:v>
                </c:pt>
                <c:pt idx="38">
                  <c:v>4.1656472986748216</c:v>
                </c:pt>
                <c:pt idx="39">
                  <c:v>4.1768603465851175</c:v>
                </c:pt>
                <c:pt idx="40">
                  <c:v>4.1936799184505604</c:v>
                </c:pt>
                <c:pt idx="41">
                  <c:v>4.2273190621814472</c:v>
                </c:pt>
                <c:pt idx="42">
                  <c:v>4.3114169215086653</c:v>
                </c:pt>
                <c:pt idx="43">
                  <c:v>4.4627930682976551</c:v>
                </c:pt>
                <c:pt idx="44">
                  <c:v>4.6141692150866467</c:v>
                </c:pt>
                <c:pt idx="45">
                  <c:v>4.7655453618756374</c:v>
                </c:pt>
                <c:pt idx="46">
                  <c:v>4.9169215086646272</c:v>
                </c:pt>
                <c:pt idx="47">
                  <c:v>5.0739041794087667</c:v>
                </c:pt>
                <c:pt idx="48">
                  <c:v>5.2252803261977574</c:v>
                </c:pt>
                <c:pt idx="49">
                  <c:v>5.3486238532110093</c:v>
                </c:pt>
                <c:pt idx="50">
                  <c:v>5.4271151885830786</c:v>
                </c:pt>
                <c:pt idx="51">
                  <c:v>5.4775739041794091</c:v>
                </c:pt>
                <c:pt idx="52">
                  <c:v>5.5504587155963296</c:v>
                </c:pt>
                <c:pt idx="53">
                  <c:v>5.6850152905198783</c:v>
                </c:pt>
                <c:pt idx="54">
                  <c:v>5.847604485219164</c:v>
                </c:pt>
                <c:pt idx="55">
                  <c:v>6.0045871559633017</c:v>
                </c:pt>
                <c:pt idx="56">
                  <c:v>6.1559633027522933</c:v>
                </c:pt>
                <c:pt idx="57">
                  <c:v>6.3073394495412849</c:v>
                </c:pt>
                <c:pt idx="58">
                  <c:v>6.4587155963302756</c:v>
                </c:pt>
                <c:pt idx="59">
                  <c:v>6.6100917431192654</c:v>
                </c:pt>
                <c:pt idx="60">
                  <c:v>6.761467889908257</c:v>
                </c:pt>
                <c:pt idx="61">
                  <c:v>6.9128440366972477</c:v>
                </c:pt>
                <c:pt idx="62">
                  <c:v>7.0642201834862393</c:v>
                </c:pt>
                <c:pt idx="63">
                  <c:v>7.2155963302752291</c:v>
                </c:pt>
                <c:pt idx="64">
                  <c:v>7.3669724770642198</c:v>
                </c:pt>
                <c:pt idx="65">
                  <c:v>7.5183486238532113</c:v>
                </c:pt>
                <c:pt idx="66">
                  <c:v>7.669724770642202</c:v>
                </c:pt>
                <c:pt idx="67">
                  <c:v>7.8211009174311918</c:v>
                </c:pt>
                <c:pt idx="68">
                  <c:v>7.9724770642201834</c:v>
                </c:pt>
                <c:pt idx="69">
                  <c:v>8.6845056065239543</c:v>
                </c:pt>
                <c:pt idx="70">
                  <c:v>8.835881753312945</c:v>
                </c:pt>
                <c:pt idx="71">
                  <c:v>8.9872579001019375</c:v>
                </c:pt>
                <c:pt idx="72">
                  <c:v>9.1386340468909282</c:v>
                </c:pt>
                <c:pt idx="73">
                  <c:v>9.2844036697247709</c:v>
                </c:pt>
                <c:pt idx="74">
                  <c:v>9.4357798165137616</c:v>
                </c:pt>
                <c:pt idx="75">
                  <c:v>9.5759429153924565</c:v>
                </c:pt>
                <c:pt idx="76">
                  <c:v>9.5815494393476044</c:v>
                </c:pt>
                <c:pt idx="77">
                  <c:v>9.5927624872579003</c:v>
                </c:pt>
                <c:pt idx="78">
                  <c:v>9.6264016309887879</c:v>
                </c:pt>
                <c:pt idx="79">
                  <c:v>9.637614678899082</c:v>
                </c:pt>
                <c:pt idx="80">
                  <c:v>9.6432212028542299</c:v>
                </c:pt>
                <c:pt idx="81">
                  <c:v>9.6824668705402654</c:v>
                </c:pt>
                <c:pt idx="82">
                  <c:v>9.7889908256880727</c:v>
                </c:pt>
                <c:pt idx="83">
                  <c:v>9.9403669724770651</c:v>
                </c:pt>
                <c:pt idx="84">
                  <c:v>10.091743119266056</c:v>
                </c:pt>
                <c:pt idx="85">
                  <c:v>10.243119266055045</c:v>
                </c:pt>
                <c:pt idx="86">
                  <c:v>10.394495412844037</c:v>
                </c:pt>
                <c:pt idx="87">
                  <c:v>10.545871559633028</c:v>
                </c:pt>
                <c:pt idx="88">
                  <c:v>10.697247706422019</c:v>
                </c:pt>
                <c:pt idx="89">
                  <c:v>10.848623853211009</c:v>
                </c:pt>
                <c:pt idx="90">
                  <c:v>10.994393476044852</c:v>
                </c:pt>
                <c:pt idx="91">
                  <c:v>11.011213047910296</c:v>
                </c:pt>
                <c:pt idx="92">
                  <c:v>11.151376146788991</c:v>
                </c:pt>
                <c:pt idx="93">
                  <c:v>11.302752293577981</c:v>
                </c:pt>
                <c:pt idx="94">
                  <c:v>11.454128440366974</c:v>
                </c:pt>
                <c:pt idx="95">
                  <c:v>11.605504587155963</c:v>
                </c:pt>
                <c:pt idx="96">
                  <c:v>11.756880733944953</c:v>
                </c:pt>
                <c:pt idx="97">
                  <c:v>11.891437308868502</c:v>
                </c:pt>
                <c:pt idx="98">
                  <c:v>11.902650356778798</c:v>
                </c:pt>
                <c:pt idx="99">
                  <c:v>12.020387359836901</c:v>
                </c:pt>
                <c:pt idx="100">
                  <c:v>12.171763506625892</c:v>
                </c:pt>
                <c:pt idx="101">
                  <c:v>12.323139653414882</c:v>
                </c:pt>
                <c:pt idx="102">
                  <c:v>12.474515800203873</c:v>
                </c:pt>
                <c:pt idx="103">
                  <c:v>12.625891946992866</c:v>
                </c:pt>
                <c:pt idx="104">
                  <c:v>12.777268093781856</c:v>
                </c:pt>
                <c:pt idx="105">
                  <c:v>12.928644240570847</c:v>
                </c:pt>
                <c:pt idx="106">
                  <c:v>13.080020387359836</c:v>
                </c:pt>
                <c:pt idx="107">
                  <c:v>13.231396534148827</c:v>
                </c:pt>
                <c:pt idx="108">
                  <c:v>13.382772680937819</c:v>
                </c:pt>
                <c:pt idx="109">
                  <c:v>13.53414882772681</c:v>
                </c:pt>
                <c:pt idx="110">
                  <c:v>13.685524974515801</c:v>
                </c:pt>
                <c:pt idx="111">
                  <c:v>13.836901121304791</c:v>
                </c:pt>
                <c:pt idx="112">
                  <c:v>13.988277268093782</c:v>
                </c:pt>
                <c:pt idx="113">
                  <c:v>14.139653414882771</c:v>
                </c:pt>
                <c:pt idx="114">
                  <c:v>14.291029561671763</c:v>
                </c:pt>
                <c:pt idx="115">
                  <c:v>14.442405708460754</c:v>
                </c:pt>
                <c:pt idx="116">
                  <c:v>14.593781855249745</c:v>
                </c:pt>
                <c:pt idx="117">
                  <c:v>14.745158002038735</c:v>
                </c:pt>
                <c:pt idx="118">
                  <c:v>14.896534148827728</c:v>
                </c:pt>
                <c:pt idx="119">
                  <c:v>15.047910295616719</c:v>
                </c:pt>
                <c:pt idx="120">
                  <c:v>15.199286442405709</c:v>
                </c:pt>
                <c:pt idx="121">
                  <c:v>15.350662589194698</c:v>
                </c:pt>
                <c:pt idx="122">
                  <c:v>15.479612640163099</c:v>
                </c:pt>
                <c:pt idx="123">
                  <c:v>15.569317023445464</c:v>
                </c:pt>
                <c:pt idx="124">
                  <c:v>15.614169215086646</c:v>
                </c:pt>
                <c:pt idx="125">
                  <c:v>15.642201834862384</c:v>
                </c:pt>
                <c:pt idx="126">
                  <c:v>15.681447502548419</c:v>
                </c:pt>
                <c:pt idx="127">
                  <c:v>15.731906218144751</c:v>
                </c:pt>
                <c:pt idx="128">
                  <c:v>15.787971457696228</c:v>
                </c:pt>
                <c:pt idx="129">
                  <c:v>15.838430173292558</c:v>
                </c:pt>
                <c:pt idx="130">
                  <c:v>15.888888888888889</c:v>
                </c:pt>
                <c:pt idx="131">
                  <c:v>15.984199796126402</c:v>
                </c:pt>
                <c:pt idx="132">
                  <c:v>16.135575942915391</c:v>
                </c:pt>
                <c:pt idx="133">
                  <c:v>16.298165137614681</c:v>
                </c:pt>
                <c:pt idx="134">
                  <c:v>16.449541284403669</c:v>
                </c:pt>
                <c:pt idx="135">
                  <c:v>16.600917431192659</c:v>
                </c:pt>
                <c:pt idx="136">
                  <c:v>16.75229357798165</c:v>
                </c:pt>
                <c:pt idx="137">
                  <c:v>16.903669724770641</c:v>
                </c:pt>
                <c:pt idx="138">
                  <c:v>17.055045871559635</c:v>
                </c:pt>
                <c:pt idx="139">
                  <c:v>17.206422018348626</c:v>
                </c:pt>
                <c:pt idx="140">
                  <c:v>17.357798165137616</c:v>
                </c:pt>
                <c:pt idx="141">
                  <c:v>17.509174311926603</c:v>
                </c:pt>
                <c:pt idx="142">
                  <c:v>17.660550458715594</c:v>
                </c:pt>
                <c:pt idx="143">
                  <c:v>17.811926605504588</c:v>
                </c:pt>
                <c:pt idx="144">
                  <c:v>17.963302752293579</c:v>
                </c:pt>
                <c:pt idx="145">
                  <c:v>18.11467889908257</c:v>
                </c:pt>
                <c:pt idx="146">
                  <c:v>18.26605504587156</c:v>
                </c:pt>
                <c:pt idx="147">
                  <c:v>18.417431192660551</c:v>
                </c:pt>
                <c:pt idx="148">
                  <c:v>18.568807339449542</c:v>
                </c:pt>
                <c:pt idx="149">
                  <c:v>18.720183486238533</c:v>
                </c:pt>
                <c:pt idx="150">
                  <c:v>18.871559633027523</c:v>
                </c:pt>
                <c:pt idx="151">
                  <c:v>19.022935779816514</c:v>
                </c:pt>
                <c:pt idx="152">
                  <c:v>19.174311926605505</c:v>
                </c:pt>
                <c:pt idx="153">
                  <c:v>19.325688073394495</c:v>
                </c:pt>
                <c:pt idx="154">
                  <c:v>19.477064220183486</c:v>
                </c:pt>
                <c:pt idx="155">
                  <c:v>19.628440366972477</c:v>
                </c:pt>
                <c:pt idx="156">
                  <c:v>19.751783893985731</c:v>
                </c:pt>
                <c:pt idx="157">
                  <c:v>19.779816513761467</c:v>
                </c:pt>
                <c:pt idx="158">
                  <c:v>19.830275229357799</c:v>
                </c:pt>
                <c:pt idx="159">
                  <c:v>19.931192660550458</c:v>
                </c:pt>
                <c:pt idx="160">
                  <c:v>19.95361875637105</c:v>
                </c:pt>
                <c:pt idx="161">
                  <c:v>20.082568807339449</c:v>
                </c:pt>
                <c:pt idx="162">
                  <c:v>20.099388379204893</c:v>
                </c:pt>
                <c:pt idx="163">
                  <c:v>20.217125382262996</c:v>
                </c:pt>
                <c:pt idx="164">
                  <c:v>20.228338430173292</c:v>
                </c:pt>
                <c:pt idx="165">
                  <c:v>20.239551478083591</c:v>
                </c:pt>
                <c:pt idx="166">
                  <c:v>20.278797145769623</c:v>
                </c:pt>
                <c:pt idx="167">
                  <c:v>20.379714576962286</c:v>
                </c:pt>
                <c:pt idx="168">
                  <c:v>20.531090723751277</c:v>
                </c:pt>
                <c:pt idx="169">
                  <c:v>20.531090723751277</c:v>
                </c:pt>
                <c:pt idx="170">
                  <c:v>20.536697247706421</c:v>
                </c:pt>
                <c:pt idx="171">
                  <c:v>20.536697247706421</c:v>
                </c:pt>
                <c:pt idx="172">
                  <c:v>20.637614678899084</c:v>
                </c:pt>
                <c:pt idx="173">
                  <c:v>20.688073394495412</c:v>
                </c:pt>
                <c:pt idx="174">
                  <c:v>20.738532110091743</c:v>
                </c:pt>
                <c:pt idx="175">
                  <c:v>20.817023445463811</c:v>
                </c:pt>
                <c:pt idx="176">
                  <c:v>20.839449541284406</c:v>
                </c:pt>
                <c:pt idx="177">
                  <c:v>20.839449541284406</c:v>
                </c:pt>
                <c:pt idx="178">
                  <c:v>21.175840978593271</c:v>
                </c:pt>
                <c:pt idx="179">
                  <c:v>21.30479102956167</c:v>
                </c:pt>
                <c:pt idx="180">
                  <c:v>21.33282364933741</c:v>
                </c:pt>
                <c:pt idx="181">
                  <c:v>21.433741080530069</c:v>
                </c:pt>
                <c:pt idx="182">
                  <c:v>21.450560652395517</c:v>
                </c:pt>
                <c:pt idx="183">
                  <c:v>21.517838939857288</c:v>
                </c:pt>
                <c:pt idx="184">
                  <c:v>21.831804281345565</c:v>
                </c:pt>
                <c:pt idx="185">
                  <c:v>21.899082568807341</c:v>
                </c:pt>
                <c:pt idx="186">
                  <c:v>22</c:v>
                </c:pt>
                <c:pt idx="187">
                  <c:v>22.151376146788991</c:v>
                </c:pt>
                <c:pt idx="188">
                  <c:v>22.252293577981654</c:v>
                </c:pt>
                <c:pt idx="189">
                  <c:v>22.302752293577981</c:v>
                </c:pt>
                <c:pt idx="190">
                  <c:v>22.403669724770641</c:v>
                </c:pt>
                <c:pt idx="191">
                  <c:v>22.555045871559631</c:v>
                </c:pt>
                <c:pt idx="192">
                  <c:v>22.908256880733948</c:v>
                </c:pt>
                <c:pt idx="193">
                  <c:v>23.059633027522938</c:v>
                </c:pt>
                <c:pt idx="194">
                  <c:v>23.182976554536189</c:v>
                </c:pt>
                <c:pt idx="195">
                  <c:v>23.222222222222221</c:v>
                </c:pt>
                <c:pt idx="196">
                  <c:v>23.244648318042813</c:v>
                </c:pt>
                <c:pt idx="197">
                  <c:v>23.261467889908257</c:v>
                </c:pt>
                <c:pt idx="198">
                  <c:v>23.323139653414884</c:v>
                </c:pt>
                <c:pt idx="199">
                  <c:v>23.412844036697248</c:v>
                </c:pt>
                <c:pt idx="200">
                  <c:v>23.564220183486242</c:v>
                </c:pt>
                <c:pt idx="201">
                  <c:v>23.715596330275233</c:v>
                </c:pt>
                <c:pt idx="202">
                  <c:v>23.866972477064223</c:v>
                </c:pt>
                <c:pt idx="203">
                  <c:v>24.018348623853207</c:v>
                </c:pt>
                <c:pt idx="204">
                  <c:v>24.169724770642201</c:v>
                </c:pt>
                <c:pt idx="205">
                  <c:v>24.321100917431192</c:v>
                </c:pt>
                <c:pt idx="206">
                  <c:v>24.472477064220183</c:v>
                </c:pt>
                <c:pt idx="207">
                  <c:v>24.623853211009173</c:v>
                </c:pt>
                <c:pt idx="208">
                  <c:v>24.775229357798164</c:v>
                </c:pt>
                <c:pt idx="209">
                  <c:v>24.926605504587155</c:v>
                </c:pt>
                <c:pt idx="210">
                  <c:v>25.077981651376145</c:v>
                </c:pt>
                <c:pt idx="211">
                  <c:v>25.22935779816514</c:v>
                </c:pt>
                <c:pt idx="212">
                  <c:v>25.386340468909278</c:v>
                </c:pt>
                <c:pt idx="213">
                  <c:v>25.532110091743121</c:v>
                </c:pt>
                <c:pt idx="214">
                  <c:v>25.633027522935777</c:v>
                </c:pt>
                <c:pt idx="215">
                  <c:v>25.67787971457696</c:v>
                </c:pt>
                <c:pt idx="216">
                  <c:v>25.689092762487256</c:v>
                </c:pt>
                <c:pt idx="217">
                  <c:v>25.73394495412844</c:v>
                </c:pt>
                <c:pt idx="218">
                  <c:v>25.88532110091743</c:v>
                </c:pt>
                <c:pt idx="219">
                  <c:v>25.997451580020389</c:v>
                </c:pt>
                <c:pt idx="220">
                  <c:v>26.031090723751273</c:v>
                </c:pt>
                <c:pt idx="221">
                  <c:v>26.053516819571865</c:v>
                </c:pt>
                <c:pt idx="222">
                  <c:v>26.053516819571865</c:v>
                </c:pt>
                <c:pt idx="223">
                  <c:v>26.087155963302752</c:v>
                </c:pt>
                <c:pt idx="224">
                  <c:v>26.143221202854228</c:v>
                </c:pt>
                <c:pt idx="225">
                  <c:v>26.14882772680938</c:v>
                </c:pt>
                <c:pt idx="226">
                  <c:v>26.199286442405707</c:v>
                </c:pt>
                <c:pt idx="227">
                  <c:v>26.216106014271151</c:v>
                </c:pt>
                <c:pt idx="228">
                  <c:v>26.221712538226299</c:v>
                </c:pt>
                <c:pt idx="229">
                  <c:v>26.294597349643219</c:v>
                </c:pt>
                <c:pt idx="230">
                  <c:v>26.44597349643221</c:v>
                </c:pt>
                <c:pt idx="231">
                  <c:v>26.58053007135576</c:v>
                </c:pt>
                <c:pt idx="232">
                  <c:v>26.664627930682979</c:v>
                </c:pt>
                <c:pt idx="233">
                  <c:v>26.692660550458715</c:v>
                </c:pt>
                <c:pt idx="234">
                  <c:v>26.692660550458715</c:v>
                </c:pt>
                <c:pt idx="235">
                  <c:v>26.743119266055043</c:v>
                </c:pt>
                <c:pt idx="236">
                  <c:v>26.894495412844037</c:v>
                </c:pt>
                <c:pt idx="237">
                  <c:v>27.045871559633028</c:v>
                </c:pt>
                <c:pt idx="238">
                  <c:v>27.197247706422019</c:v>
                </c:pt>
                <c:pt idx="239">
                  <c:v>27.348623853211009</c:v>
                </c:pt>
                <c:pt idx="240">
                  <c:v>27.5</c:v>
                </c:pt>
                <c:pt idx="241">
                  <c:v>27.595310907237511</c:v>
                </c:pt>
                <c:pt idx="242">
                  <c:v>27.623343527013251</c:v>
                </c:pt>
                <c:pt idx="243">
                  <c:v>27.741080530071354</c:v>
                </c:pt>
                <c:pt idx="244">
                  <c:v>27.797145769622833</c:v>
                </c:pt>
                <c:pt idx="245">
                  <c:v>27.841997961264017</c:v>
                </c:pt>
                <c:pt idx="246">
                  <c:v>27.847604485219161</c:v>
                </c:pt>
                <c:pt idx="247">
                  <c:v>27.870030581039753</c:v>
                </c:pt>
                <c:pt idx="248">
                  <c:v>27.870030581039753</c:v>
                </c:pt>
                <c:pt idx="249">
                  <c:v>27.892456676860345</c:v>
                </c:pt>
                <c:pt idx="250">
                  <c:v>27.926095820591232</c:v>
                </c:pt>
                <c:pt idx="251">
                  <c:v>28.038226299694188</c:v>
                </c:pt>
                <c:pt idx="252">
                  <c:v>28.066258919469931</c:v>
                </c:pt>
                <c:pt idx="253">
                  <c:v>28.077471967380223</c:v>
                </c:pt>
                <c:pt idx="254">
                  <c:v>28.083078491335371</c:v>
                </c:pt>
                <c:pt idx="255">
                  <c:v>28.083078491335371</c:v>
                </c:pt>
                <c:pt idx="256">
                  <c:v>28.150356778797143</c:v>
                </c:pt>
                <c:pt idx="257">
                  <c:v>28.150356778797143</c:v>
                </c:pt>
                <c:pt idx="258">
                  <c:v>28.155963302752294</c:v>
                </c:pt>
                <c:pt idx="259">
                  <c:v>28.200815494393478</c:v>
                </c:pt>
                <c:pt idx="260">
                  <c:v>28.256880733944957</c:v>
                </c:pt>
                <c:pt idx="261">
                  <c:v>28.324159021406729</c:v>
                </c:pt>
                <c:pt idx="262">
                  <c:v>28.324159021406729</c:v>
                </c:pt>
                <c:pt idx="263">
                  <c:v>28.357798165137613</c:v>
                </c:pt>
                <c:pt idx="264">
                  <c:v>28.363404689092761</c:v>
                </c:pt>
                <c:pt idx="265">
                  <c:v>28.369011213047912</c:v>
                </c:pt>
                <c:pt idx="266">
                  <c:v>28.458715596330276</c:v>
                </c:pt>
                <c:pt idx="267">
                  <c:v>28.610091743119266</c:v>
                </c:pt>
                <c:pt idx="268">
                  <c:v>28.761467889908257</c:v>
                </c:pt>
                <c:pt idx="269">
                  <c:v>28.912844036697248</c:v>
                </c:pt>
                <c:pt idx="270">
                  <c:v>29.064220183486242</c:v>
                </c:pt>
                <c:pt idx="271">
                  <c:v>29.215596330275233</c:v>
                </c:pt>
                <c:pt idx="272">
                  <c:v>29.366972477064223</c:v>
                </c:pt>
                <c:pt idx="273">
                  <c:v>29.518348623853207</c:v>
                </c:pt>
                <c:pt idx="274">
                  <c:v>29.669724770642201</c:v>
                </c:pt>
                <c:pt idx="275">
                  <c:v>29.821100917431192</c:v>
                </c:pt>
                <c:pt idx="276">
                  <c:v>29.972477064220183</c:v>
                </c:pt>
                <c:pt idx="277">
                  <c:v>30.123853211009173</c:v>
                </c:pt>
                <c:pt idx="278">
                  <c:v>30.275229357798164</c:v>
                </c:pt>
                <c:pt idx="279">
                  <c:v>30.426605504587155</c:v>
                </c:pt>
                <c:pt idx="280">
                  <c:v>30.577981651376145</c:v>
                </c:pt>
                <c:pt idx="281">
                  <c:v>30.72935779816514</c:v>
                </c:pt>
                <c:pt idx="282">
                  <c:v>30.88073394495413</c:v>
                </c:pt>
                <c:pt idx="283">
                  <c:v>31.032110091743121</c:v>
                </c:pt>
                <c:pt idx="284">
                  <c:v>31.183486238532112</c:v>
                </c:pt>
                <c:pt idx="285">
                  <c:v>31.334862385321102</c:v>
                </c:pt>
                <c:pt idx="286">
                  <c:v>31.424566768603466</c:v>
                </c:pt>
                <c:pt idx="287">
                  <c:v>31.435779816513758</c:v>
                </c:pt>
                <c:pt idx="288">
                  <c:v>31.452599388379202</c:v>
                </c:pt>
                <c:pt idx="289">
                  <c:v>31.463812436289501</c:v>
                </c:pt>
                <c:pt idx="290">
                  <c:v>31.469418960244649</c:v>
                </c:pt>
                <c:pt idx="291">
                  <c:v>31.575942915392456</c:v>
                </c:pt>
                <c:pt idx="292">
                  <c:v>31.721712538226299</c:v>
                </c:pt>
                <c:pt idx="293">
                  <c:v>31.878695208970441</c:v>
                </c:pt>
                <c:pt idx="294">
                  <c:v>32.030071355759432</c:v>
                </c:pt>
                <c:pt idx="295">
                  <c:v>32.181447502548423</c:v>
                </c:pt>
                <c:pt idx="296">
                  <c:v>32.332823649337413</c:v>
                </c:pt>
                <c:pt idx="297">
                  <c:v>32.484199796126397</c:v>
                </c:pt>
                <c:pt idx="298">
                  <c:v>32.635575942915388</c:v>
                </c:pt>
                <c:pt idx="299">
                  <c:v>32.786952089704378</c:v>
                </c:pt>
                <c:pt idx="300">
                  <c:v>32.938328236493376</c:v>
                </c:pt>
                <c:pt idx="301">
                  <c:v>33.089704383282367</c:v>
                </c:pt>
                <c:pt idx="302">
                  <c:v>33.241080530071358</c:v>
                </c:pt>
                <c:pt idx="303">
                  <c:v>33.392456676860348</c:v>
                </c:pt>
                <c:pt idx="304">
                  <c:v>33.543832823649339</c:v>
                </c:pt>
                <c:pt idx="305">
                  <c:v>33.69520897043833</c:v>
                </c:pt>
                <c:pt idx="306">
                  <c:v>33.84658511722732</c:v>
                </c:pt>
                <c:pt idx="307">
                  <c:v>33.997961264016311</c:v>
                </c:pt>
                <c:pt idx="308">
                  <c:v>34.149337410805302</c:v>
                </c:pt>
                <c:pt idx="309">
                  <c:v>34.300713557594293</c:v>
                </c:pt>
                <c:pt idx="310">
                  <c:v>34.452089704383283</c:v>
                </c:pt>
                <c:pt idx="311">
                  <c:v>34.603465851172274</c:v>
                </c:pt>
                <c:pt idx="312">
                  <c:v>34.754841997961265</c:v>
                </c:pt>
                <c:pt idx="313">
                  <c:v>34.906218144750255</c:v>
                </c:pt>
                <c:pt idx="314">
                  <c:v>35.057594291539246</c:v>
                </c:pt>
                <c:pt idx="315">
                  <c:v>35.11926605504587</c:v>
                </c:pt>
                <c:pt idx="316">
                  <c:v>35.164118246687053</c:v>
                </c:pt>
                <c:pt idx="317">
                  <c:v>35.169724770642198</c:v>
                </c:pt>
                <c:pt idx="318">
                  <c:v>35.169724770642198</c:v>
                </c:pt>
                <c:pt idx="319">
                  <c:v>35.169724770642198</c:v>
                </c:pt>
                <c:pt idx="320">
                  <c:v>35.175331294597349</c:v>
                </c:pt>
                <c:pt idx="321">
                  <c:v>35.186544342507645</c:v>
                </c:pt>
                <c:pt idx="322">
                  <c:v>35.220183486238533</c:v>
                </c:pt>
                <c:pt idx="323">
                  <c:v>35.388379204892971</c:v>
                </c:pt>
                <c:pt idx="324">
                  <c:v>35.51732925586137</c:v>
                </c:pt>
                <c:pt idx="325">
                  <c:v>35.522935779816514</c:v>
                </c:pt>
                <c:pt idx="326">
                  <c:v>35.522935779816514</c:v>
                </c:pt>
                <c:pt idx="327">
                  <c:v>35.528542303771658</c:v>
                </c:pt>
                <c:pt idx="328">
                  <c:v>35.528542303771658</c:v>
                </c:pt>
                <c:pt idx="329">
                  <c:v>35.545361875637106</c:v>
                </c:pt>
                <c:pt idx="330">
                  <c:v>35.629459734964321</c:v>
                </c:pt>
                <c:pt idx="331">
                  <c:v>35.764016309887872</c:v>
                </c:pt>
                <c:pt idx="332">
                  <c:v>35.915392456676862</c:v>
                </c:pt>
                <c:pt idx="333">
                  <c:v>36.066768603465853</c:v>
                </c:pt>
                <c:pt idx="334">
                  <c:v>36.218144750254844</c:v>
                </c:pt>
                <c:pt idx="335">
                  <c:v>36.369520897043827</c:v>
                </c:pt>
                <c:pt idx="336">
                  <c:v>36.520897043832818</c:v>
                </c:pt>
                <c:pt idx="337">
                  <c:v>36.672273190621816</c:v>
                </c:pt>
                <c:pt idx="338">
                  <c:v>36.823649337410806</c:v>
                </c:pt>
                <c:pt idx="339">
                  <c:v>36.975025484199797</c:v>
                </c:pt>
                <c:pt idx="340">
                  <c:v>37.137614678899084</c:v>
                </c:pt>
                <c:pt idx="341">
                  <c:v>37.288990825688074</c:v>
                </c:pt>
                <c:pt idx="342">
                  <c:v>37.395514780835882</c:v>
                </c:pt>
                <c:pt idx="343">
                  <c:v>37.440366972477065</c:v>
                </c:pt>
                <c:pt idx="344">
                  <c:v>37.44597349643221</c:v>
                </c:pt>
                <c:pt idx="345">
                  <c:v>37.457186544342512</c:v>
                </c:pt>
                <c:pt idx="346">
                  <c:v>37.479612640163097</c:v>
                </c:pt>
                <c:pt idx="347">
                  <c:v>37.485219164118249</c:v>
                </c:pt>
                <c:pt idx="348">
                  <c:v>37.496432212028537</c:v>
                </c:pt>
                <c:pt idx="349">
                  <c:v>37.642201834862384</c:v>
                </c:pt>
                <c:pt idx="350">
                  <c:v>37.793577981651381</c:v>
                </c:pt>
                <c:pt idx="351">
                  <c:v>37.944954128440372</c:v>
                </c:pt>
                <c:pt idx="352">
                  <c:v>38.096330275229363</c:v>
                </c:pt>
                <c:pt idx="353">
                  <c:v>38.247706422018346</c:v>
                </c:pt>
                <c:pt idx="354">
                  <c:v>38.399082568807337</c:v>
                </c:pt>
                <c:pt idx="355">
                  <c:v>38.550458715596328</c:v>
                </c:pt>
                <c:pt idx="356">
                  <c:v>38.701834862385319</c:v>
                </c:pt>
                <c:pt idx="357">
                  <c:v>38.853211009174309</c:v>
                </c:pt>
                <c:pt idx="358">
                  <c:v>39.0045871559633</c:v>
                </c:pt>
                <c:pt idx="359">
                  <c:v>39.155963302752291</c:v>
                </c:pt>
                <c:pt idx="360">
                  <c:v>39.307339449541281</c:v>
                </c:pt>
                <c:pt idx="361">
                  <c:v>39.458715596330279</c:v>
                </c:pt>
                <c:pt idx="362">
                  <c:v>39.61009174311927</c:v>
                </c:pt>
                <c:pt idx="363">
                  <c:v>39.761467889908261</c:v>
                </c:pt>
                <c:pt idx="364">
                  <c:v>39.912844036697251</c:v>
                </c:pt>
                <c:pt idx="365">
                  <c:v>40.064220183486242</c:v>
                </c:pt>
                <c:pt idx="366">
                  <c:v>40.215596330275233</c:v>
                </c:pt>
                <c:pt idx="367">
                  <c:v>40.366972477064223</c:v>
                </c:pt>
                <c:pt idx="368">
                  <c:v>40.518348623853207</c:v>
                </c:pt>
                <c:pt idx="369">
                  <c:v>40.669724770642198</c:v>
                </c:pt>
                <c:pt idx="370">
                  <c:v>40.821100917431188</c:v>
                </c:pt>
                <c:pt idx="371">
                  <c:v>40.972477064220179</c:v>
                </c:pt>
                <c:pt idx="372">
                  <c:v>41.123853211009177</c:v>
                </c:pt>
                <c:pt idx="373">
                  <c:v>41.275229357798167</c:v>
                </c:pt>
                <c:pt idx="374">
                  <c:v>41.426605504587158</c:v>
                </c:pt>
                <c:pt idx="375">
                  <c:v>41.577981651376149</c:v>
                </c:pt>
                <c:pt idx="376">
                  <c:v>41.72935779816514</c:v>
                </c:pt>
                <c:pt idx="377">
                  <c:v>41.88073394495413</c:v>
                </c:pt>
                <c:pt idx="378">
                  <c:v>42.032110091743121</c:v>
                </c:pt>
                <c:pt idx="379">
                  <c:v>42.183486238532112</c:v>
                </c:pt>
                <c:pt idx="380">
                  <c:v>42.334862385321102</c:v>
                </c:pt>
                <c:pt idx="381">
                  <c:v>42.486238532110093</c:v>
                </c:pt>
                <c:pt idx="382">
                  <c:v>42.637614678899084</c:v>
                </c:pt>
                <c:pt idx="383">
                  <c:v>42.788990825688074</c:v>
                </c:pt>
                <c:pt idx="384">
                  <c:v>42.940366972477065</c:v>
                </c:pt>
                <c:pt idx="385">
                  <c:v>43.091743119266056</c:v>
                </c:pt>
                <c:pt idx="386">
                  <c:v>43.243119266055047</c:v>
                </c:pt>
                <c:pt idx="387">
                  <c:v>43.394495412844037</c:v>
                </c:pt>
                <c:pt idx="388">
                  <c:v>43.545871559633028</c:v>
                </c:pt>
                <c:pt idx="389">
                  <c:v>43.697247706422019</c:v>
                </c:pt>
                <c:pt idx="390">
                  <c:v>43.848623853211009</c:v>
                </c:pt>
                <c:pt idx="391">
                  <c:v>44</c:v>
                </c:pt>
                <c:pt idx="392">
                  <c:v>44.151376146788984</c:v>
                </c:pt>
                <c:pt idx="393">
                  <c:v>44.302752293577981</c:v>
                </c:pt>
                <c:pt idx="394">
                  <c:v>44.454128440366972</c:v>
                </c:pt>
                <c:pt idx="395">
                  <c:v>44.605504587155963</c:v>
                </c:pt>
                <c:pt idx="396">
                  <c:v>44.756880733944953</c:v>
                </c:pt>
                <c:pt idx="397">
                  <c:v>44.908256880733944</c:v>
                </c:pt>
                <c:pt idx="398">
                  <c:v>45.059633027522935</c:v>
                </c:pt>
                <c:pt idx="399">
                  <c:v>45.211009174311926</c:v>
                </c:pt>
                <c:pt idx="400">
                  <c:v>45.362385321100916</c:v>
                </c:pt>
                <c:pt idx="401">
                  <c:v>45.513761467889914</c:v>
                </c:pt>
                <c:pt idx="402">
                  <c:v>45.665137614678898</c:v>
                </c:pt>
              </c:numCache>
            </c:numRef>
          </c:xVal>
          <c:yVal>
            <c:numRef>
              <c:f>'Method_1_Overall Survival'!$D$13:$D$459</c:f>
              <c:numCache>
                <c:formatCode>General</c:formatCode>
                <c:ptCount val="447"/>
                <c:pt idx="0" formatCode="0.00">
                  <c:v>0.99996833997365964</c:v>
                </c:pt>
                <c:pt idx="1">
                  <c:v>0.99989929077484796</c:v>
                </c:pt>
                <c:pt idx="2">
                  <c:v>0.99985383218885204</c:v>
                </c:pt>
                <c:pt idx="3">
                  <c:v>0.99974367543733289</c:v>
                </c:pt>
                <c:pt idx="4">
                  <c:v>0.99974367543733289</c:v>
                </c:pt>
                <c:pt idx="5">
                  <c:v>0.99961007675064395</c:v>
                </c:pt>
                <c:pt idx="6">
                  <c:v>0.99936974898465769</c:v>
                </c:pt>
                <c:pt idx="7">
                  <c:v>0.99908537277642928</c:v>
                </c:pt>
                <c:pt idx="8">
                  <c:v>0.99887293572086855</c:v>
                </c:pt>
                <c:pt idx="9">
                  <c:v>0.9986431122039493</c:v>
                </c:pt>
                <c:pt idx="10">
                  <c:v>0.99839654492878549</c:v>
                </c:pt>
                <c:pt idx="11">
                  <c:v>0.99813379386379797</c:v>
                </c:pt>
                <c:pt idx="12">
                  <c:v>0.99771039009007589</c:v>
                </c:pt>
                <c:pt idx="13">
                  <c:v>0.99740923119349567</c:v>
                </c:pt>
                <c:pt idx="14">
                  <c:v>0.99709340941866187</c:v>
                </c:pt>
                <c:pt idx="15">
                  <c:v>0.99676327158878397</c:v>
                </c:pt>
                <c:pt idx="16">
                  <c:v>0.99659293472768606</c:v>
                </c:pt>
                <c:pt idx="17">
                  <c:v>0.99624191266915274</c:v>
                </c:pt>
                <c:pt idx="18">
                  <c:v>0.9958773269979857</c:v>
                </c:pt>
                <c:pt idx="19">
                  <c:v>0.99549944184573613</c:v>
                </c:pt>
                <c:pt idx="20">
                  <c:v>0.99510850419022545</c:v>
                </c:pt>
                <c:pt idx="21">
                  <c:v>0.99449812766897261</c:v>
                </c:pt>
                <c:pt idx="22">
                  <c:v>0.99447497676607477</c:v>
                </c:pt>
                <c:pt idx="23">
                  <c:v>0.99428838522693475</c:v>
                </c:pt>
                <c:pt idx="24">
                  <c:v>0.99385962863089561</c:v>
                </c:pt>
                <c:pt idx="25">
                  <c:v>0.99319367636559552</c:v>
                </c:pt>
                <c:pt idx="26">
                  <c:v>0.9925008906848749</c:v>
                </c:pt>
                <c:pt idx="27">
                  <c:v>0.99180894168509304</c:v>
                </c:pt>
                <c:pt idx="28">
                  <c:v>0.99078321123835633</c:v>
                </c:pt>
                <c:pt idx="29">
                  <c:v>0.98974004327368492</c:v>
                </c:pt>
                <c:pt idx="30">
                  <c:v>0.98865344837566582</c:v>
                </c:pt>
                <c:pt idx="31">
                  <c:v>0.98809418984618913</c:v>
                </c:pt>
                <c:pt idx="32">
                  <c:v>0.98694436211994419</c:v>
                </c:pt>
                <c:pt idx="33">
                  <c:v>0.98635402631747171</c:v>
                </c:pt>
                <c:pt idx="34">
                  <c:v>0.98592136554608323</c:v>
                </c:pt>
                <c:pt idx="35">
                  <c:v>0.98592136554608323</c:v>
                </c:pt>
                <c:pt idx="36">
                  <c:v>0.98565250396032278</c:v>
                </c:pt>
                <c:pt idx="37">
                  <c:v>0.98521139300880789</c:v>
                </c:pt>
                <c:pt idx="38">
                  <c:v>0.98434858043220474</c:v>
                </c:pt>
                <c:pt idx="39">
                  <c:v>0.98427873630857921</c:v>
                </c:pt>
                <c:pt idx="40">
                  <c:v>0.98417374389517243</c:v>
                </c:pt>
                <c:pt idx="41">
                  <c:v>0.98396294634812853</c:v>
                </c:pt>
                <c:pt idx="42">
                  <c:v>0.98343123306159219</c:v>
                </c:pt>
                <c:pt idx="43">
                  <c:v>0.98245731103323974</c:v>
                </c:pt>
                <c:pt idx="44">
                  <c:v>0.981462013720791</c:v>
                </c:pt>
                <c:pt idx="45">
                  <c:v>0.9804456527918779</c:v>
                </c:pt>
                <c:pt idx="46">
                  <c:v>0.97940852981533177</c:v>
                </c:pt>
                <c:pt idx="47">
                  <c:v>0.97831137752465236</c:v>
                </c:pt>
                <c:pt idx="48">
                  <c:v>0.97723285615648525</c:v>
                </c:pt>
                <c:pt idx="49">
                  <c:v>0.9763393346814635</c:v>
                </c:pt>
                <c:pt idx="50">
                  <c:v>0.97576391748067659</c:v>
                </c:pt>
                <c:pt idx="51">
                  <c:v>0.97539122923902211</c:v>
                </c:pt>
                <c:pt idx="52">
                  <c:v>0.97484908743600074</c:v>
                </c:pt>
                <c:pt idx="53">
                  <c:v>0.97383645604320435</c:v>
                </c:pt>
                <c:pt idx="54">
                  <c:v>0.97259273195232487</c:v>
                </c:pt>
                <c:pt idx="55">
                  <c:v>0.97137126526672046</c:v>
                </c:pt>
                <c:pt idx="56">
                  <c:v>0.97017448282179986</c:v>
                </c:pt>
                <c:pt idx="57">
                  <c:v>0.9689593442620551</c:v>
                </c:pt>
                <c:pt idx="58">
                  <c:v>0.96772608067316079</c:v>
                </c:pt>
                <c:pt idx="59">
                  <c:v>0.96647491837836819</c:v>
                </c:pt>
                <c:pt idx="60">
                  <c:v>0.96520607920173862</c:v>
                </c:pt>
                <c:pt idx="61">
                  <c:v>0.96391978071093654</c:v>
                </c:pt>
                <c:pt idx="62">
                  <c:v>0.96261623644154859</c:v>
                </c:pt>
                <c:pt idx="63">
                  <c:v>0.96129565610467205</c:v>
                </c:pt>
                <c:pt idx="64">
                  <c:v>0.95995824577931632</c:v>
                </c:pt>
                <c:pt idx="65">
                  <c:v>0.95860420809098956</c:v>
                </c:pt>
                <c:pt idx="66">
                  <c:v>0.95723374237769809</c:v>
                </c:pt>
                <c:pt idx="67">
                  <c:v>0.95584704484444927</c:v>
                </c:pt>
                <c:pt idx="68">
                  <c:v>0.95444430870724062</c:v>
                </c:pt>
                <c:pt idx="69">
                  <c:v>0.94763673952308836</c:v>
                </c:pt>
                <c:pt idx="70">
                  <c:v>0.94614608460507632</c:v>
                </c:pt>
                <c:pt idx="71">
                  <c:v>0.94464061835268887</c:v>
                </c:pt>
                <c:pt idx="72">
                  <c:v>0.94312051486699067</c:v>
                </c:pt>
                <c:pt idx="73">
                  <c:v>0.94164303801992344</c:v>
                </c:pt>
                <c:pt idx="74">
                  <c:v>0.94009470061125544</c:v>
                </c:pt>
                <c:pt idx="75">
                  <c:v>0.93864844953890691</c:v>
                </c:pt>
                <c:pt idx="76">
                  <c:v>0.93859034933626995</c:v>
                </c:pt>
                <c:pt idx="77">
                  <c:v>0.93847409143783667</c:v>
                </c:pt>
                <c:pt idx="78">
                  <c:v>0.93812485840208093</c:v>
                </c:pt>
                <c:pt idx="79">
                  <c:v>0.93800829450043721</c:v>
                </c:pt>
                <c:pt idx="80">
                  <c:v>0.9379499839205101</c:v>
                </c:pt>
                <c:pt idx="81">
                  <c:v>0.93754127623211447</c:v>
                </c:pt>
                <c:pt idx="82">
                  <c:v>0.93642723797292082</c:v>
                </c:pt>
                <c:pt idx="83">
                  <c:v>0.93483243355086387</c:v>
                </c:pt>
                <c:pt idx="84">
                  <c:v>0.93322404348753318</c:v>
                </c:pt>
                <c:pt idx="85">
                  <c:v>0.93160222838351614</c:v>
                </c:pt>
                <c:pt idx="86">
                  <c:v>0.92996714724014651</c:v>
                </c:pt>
                <c:pt idx="87">
                  <c:v>0.92831895751005544</c:v>
                </c:pt>
                <c:pt idx="88">
                  <c:v>0.92665781514503287</c:v>
                </c:pt>
                <c:pt idx="89">
                  <c:v>0.92498387464136833</c:v>
                </c:pt>
                <c:pt idx="90">
                  <c:v>0.92335997893513466</c:v>
                </c:pt>
                <c:pt idx="91">
                  <c:v>0.92317185797340895</c:v>
                </c:pt>
                <c:pt idx="92">
                  <c:v>0.92159821018141463</c:v>
                </c:pt>
                <c:pt idx="93">
                  <c:v>0.91988678831604531</c:v>
                </c:pt>
                <c:pt idx="94">
                  <c:v>0.91816317256926927</c:v>
                </c:pt>
                <c:pt idx="95">
                  <c:v>0.91642751076214557</c:v>
                </c:pt>
                <c:pt idx="96">
                  <c:v>0.91467994948738673</c:v>
                </c:pt>
                <c:pt idx="97">
                  <c:v>0.91311668957738368</c:v>
                </c:pt>
                <c:pt idx="98">
                  <c:v>0.91298600188835433</c:v>
                </c:pt>
                <c:pt idx="99">
                  <c:v>0.91160994451188848</c:v>
                </c:pt>
                <c:pt idx="100">
                  <c:v>0.90983051175472274</c:v>
                </c:pt>
                <c:pt idx="101">
                  <c:v>0.90803971752068469</c:v>
                </c:pt>
                <c:pt idx="102">
                  <c:v>0.90623770298286621</c:v>
                </c:pt>
                <c:pt idx="103">
                  <c:v>0.90442460824736948</c:v>
                </c:pt>
                <c:pt idx="104">
                  <c:v>0.90260057237707358</c:v>
                </c:pt>
                <c:pt idx="105">
                  <c:v>0.90076573341428889</c:v>
                </c:pt>
                <c:pt idx="106">
                  <c:v>0.89892022840236063</c:v>
                </c:pt>
                <c:pt idx="107">
                  <c:v>0.89706419340627663</c:v>
                </c:pt>
                <c:pt idx="108">
                  <c:v>0.89519776353233116</c:v>
                </c:pt>
                <c:pt idx="109">
                  <c:v>0.89332107294689456</c:v>
                </c:pt>
                <c:pt idx="110">
                  <c:v>0.8914342548943337</c:v>
                </c:pt>
                <c:pt idx="111">
                  <c:v>0.88953744171412796</c:v>
                </c:pt>
                <c:pt idx="112">
                  <c:v>0.88763076485721992</c:v>
                </c:pt>
                <c:pt idx="113">
                  <c:v>0.88571435490163963</c:v>
                </c:pt>
                <c:pt idx="114">
                  <c:v>0.88378834156743968</c:v>
                </c:pt>
                <c:pt idx="115">
                  <c:v>0.88185285373097366</c:v>
                </c:pt>
                <c:pt idx="116">
                  <c:v>0.87990801943855024</c:v>
                </c:pt>
                <c:pt idx="117">
                  <c:v>0.87795396591949471</c:v>
                </c:pt>
                <c:pt idx="118">
                  <c:v>0.87599081959864389</c:v>
                </c:pt>
                <c:pt idx="119">
                  <c:v>0.87401870610830534</c:v>
                </c:pt>
                <c:pt idx="120">
                  <c:v>0.87203775029970165</c:v>
                </c:pt>
                <c:pt idx="121">
                  <c:v>0.8700480762539291</c:v>
                </c:pt>
                <c:pt idx="122">
                  <c:v>0.86834638469637559</c:v>
                </c:pt>
                <c:pt idx="123">
                  <c:v>0.86715896097728939</c:v>
                </c:pt>
                <c:pt idx="124">
                  <c:v>0.86656413898150575</c:v>
                </c:pt>
                <c:pt idx="125">
                  <c:v>0.8661920013514588</c:v>
                </c:pt>
                <c:pt idx="126">
                  <c:v>0.86567052722764548</c:v>
                </c:pt>
                <c:pt idx="127">
                  <c:v>0.8649992382767856</c:v>
                </c:pt>
                <c:pt idx="128">
                  <c:v>0.86425228186002734</c:v>
                </c:pt>
                <c:pt idx="129">
                  <c:v>0.86357905416444947</c:v>
                </c:pt>
                <c:pt idx="130">
                  <c:v>0.86290491507505185</c:v>
                </c:pt>
                <c:pt idx="131">
                  <c:v>0.86162907036932634</c:v>
                </c:pt>
                <c:pt idx="132">
                  <c:v>0.859596151590589</c:v>
                </c:pt>
                <c:pt idx="133">
                  <c:v>0.85740377511356991</c:v>
                </c:pt>
                <c:pt idx="134">
                  <c:v>0.85535446394092951</c:v>
                </c:pt>
                <c:pt idx="135">
                  <c:v>0.85329743117405621</c:v>
                </c:pt>
                <c:pt idx="136">
                  <c:v>0.851232794208169</c:v>
                </c:pt>
                <c:pt idx="137">
                  <c:v>0.84916066975738946</c:v>
                </c:pt>
                <c:pt idx="138">
                  <c:v>0.84708117386153514</c:v>
                </c:pt>
                <c:pt idx="139">
                  <c:v>0.84499442189263707</c:v>
                </c:pt>
                <c:pt idx="140">
                  <c:v>0.84290052856119235</c:v>
                </c:pt>
                <c:pt idx="141">
                  <c:v>0.84079960792216668</c:v>
                </c:pt>
                <c:pt idx="142">
                  <c:v>0.83869177338075396</c:v>
                </c:pt>
                <c:pt idx="143">
                  <c:v>0.83657713769790631</c:v>
                </c:pt>
                <c:pt idx="144">
                  <c:v>0.83445581299564431</c:v>
                </c:pt>
                <c:pt idx="145">
                  <c:v>0.83232791076215418</c:v>
                </c:pt>
                <c:pt idx="146">
                  <c:v>0.8301935418566857</c:v>
                </c:pt>
                <c:pt idx="147">
                  <c:v>0.828052816514255</c:v>
                </c:pt>
                <c:pt idx="148">
                  <c:v>0.82590584435016434</c:v>
                </c:pt>
                <c:pt idx="149">
                  <c:v>0.82375273436434338</c:v>
                </c:pt>
                <c:pt idx="150">
                  <c:v>0.82159359494552331</c:v>
                </c:pt>
                <c:pt idx="151">
                  <c:v>0.81942853387524706</c:v>
                </c:pt>
                <c:pt idx="152">
                  <c:v>0.81725765833172559</c:v>
                </c:pt>
                <c:pt idx="153">
                  <c:v>0.8150810748935462</c:v>
                </c:pt>
                <c:pt idx="154">
                  <c:v>0.81289888954323819</c:v>
                </c:pt>
                <c:pt idx="155">
                  <c:v>0.81071120767070282</c:v>
                </c:pt>
                <c:pt idx="156">
                  <c:v>0.80892466083476311</c:v>
                </c:pt>
                <c:pt idx="157">
                  <c:v>0.80851813407651307</c:v>
                </c:pt>
                <c:pt idx="158">
                  <c:v>0.80778592941394367</c:v>
                </c:pt>
                <c:pt idx="159">
                  <c:v>0.80631977297508994</c:v>
                </c:pt>
                <c:pt idx="160">
                  <c:v>0.80599364647551797</c:v>
                </c:pt>
                <c:pt idx="161">
                  <c:v>0.80411622799775828</c:v>
                </c:pt>
                <c:pt idx="162">
                  <c:v>0.80387107415657488</c:v>
                </c:pt>
                <c:pt idx="163">
                  <c:v>0.80215325277633742</c:v>
                </c:pt>
                <c:pt idx="164">
                  <c:v>0.80198949255844298</c:v>
                </c:pt>
                <c:pt idx="165">
                  <c:v>0.8018257050039872</c:v>
                </c:pt>
                <c:pt idx="166">
                  <c:v>0.80125223388744193</c:v>
                </c:pt>
                <c:pt idx="167">
                  <c:v>0.79977607096818626</c:v>
                </c:pt>
                <c:pt idx="168">
                  <c:v>0.7975577691624719</c:v>
                </c:pt>
                <c:pt idx="169">
                  <c:v>0.7975577691624719</c:v>
                </c:pt>
                <c:pt idx="170">
                  <c:v>0.79747551743815182</c:v>
                </c:pt>
                <c:pt idx="171">
                  <c:v>0.79747551743815182</c:v>
                </c:pt>
                <c:pt idx="172">
                  <c:v>0.79599387129027033</c:v>
                </c:pt>
                <c:pt idx="173">
                  <c:v>0.79525226170924135</c:v>
                </c:pt>
                <c:pt idx="174">
                  <c:v>0.79451013275882776</c:v>
                </c:pt>
                <c:pt idx="175">
                  <c:v>0.79335468637603968</c:v>
                </c:pt>
                <c:pt idx="176">
                  <c:v>0.79302433161387142</c:v>
                </c:pt>
                <c:pt idx="177">
                  <c:v>0.79302433161387142</c:v>
                </c:pt>
                <c:pt idx="178">
                  <c:v>0.78805714443955033</c:v>
                </c:pt>
                <c:pt idx="179">
                  <c:v>0.78614729662565741</c:v>
                </c:pt>
                <c:pt idx="180">
                  <c:v>0.78573170023939931</c:v>
                </c:pt>
                <c:pt idx="181">
                  <c:v>0.78423435050113599</c:v>
                </c:pt>
                <c:pt idx="182">
                  <c:v>0.78398461054251134</c:v>
                </c:pt>
                <c:pt idx="183">
                  <c:v>0.78298513656843283</c:v>
                </c:pt>
                <c:pt idx="184">
                  <c:v>0.77831027042266643</c:v>
                </c:pt>
                <c:pt idx="185">
                  <c:v>0.77730628385563139</c:v>
                </c:pt>
                <c:pt idx="186">
                  <c:v>0.77579886645486407</c:v>
                </c:pt>
                <c:pt idx="187">
                  <c:v>0.77353456201444959</c:v>
                </c:pt>
                <c:pt idx="188">
                  <c:v>0.77202294803606686</c:v>
                </c:pt>
                <c:pt idx="189">
                  <c:v>0.7712665282972343</c:v>
                </c:pt>
                <c:pt idx="190">
                  <c:v>0.76975248084579506</c:v>
                </c:pt>
                <c:pt idx="191">
                  <c:v>0.76747844210875082</c:v>
                </c:pt>
                <c:pt idx="192">
                  <c:v>0.7621589888844309</c:v>
                </c:pt>
                <c:pt idx="193">
                  <c:v>0.75987372019353372</c:v>
                </c:pt>
                <c:pt idx="194">
                  <c:v>0.75800930252369736</c:v>
                </c:pt>
                <c:pt idx="195">
                  <c:v>0.75741564560259733</c:v>
                </c:pt>
                <c:pt idx="196">
                  <c:v>0.75707632032266359</c:v>
                </c:pt>
                <c:pt idx="197">
                  <c:v>0.7568217823210952</c:v>
                </c:pt>
                <c:pt idx="198">
                  <c:v>0.75588815548218136</c:v>
                </c:pt>
                <c:pt idx="199">
                  <c:v>0.75452926278849364</c:v>
                </c:pt>
                <c:pt idx="200">
                  <c:v>0.75223378757336934</c:v>
                </c:pt>
                <c:pt idx="201">
                  <c:v>0.74993544699524228</c:v>
                </c:pt>
                <c:pt idx="202">
                  <c:v>0.74763433084015607</c:v>
                </c:pt>
                <c:pt idx="203">
                  <c:v>0.74533052836195379</c:v>
                </c:pt>
                <c:pt idx="204">
                  <c:v>0.74302412828351971</c:v>
                </c:pt>
                <c:pt idx="205">
                  <c:v>0.74071521879798841</c:v>
                </c:pt>
                <c:pt idx="206">
                  <c:v>0.73840388756992525</c:v>
                </c:pt>
                <c:pt idx="207">
                  <c:v>0.73609022173647665</c:v>
                </c:pt>
                <c:pt idx="208">
                  <c:v>0.73377430790849474</c:v>
                </c:pt>
                <c:pt idx="209">
                  <c:v>0.7314562321716358</c:v>
                </c:pt>
                <c:pt idx="210">
                  <c:v>0.72913608008743491</c:v>
                </c:pt>
                <c:pt idx="211">
                  <c:v>0.72681393669435856</c:v>
                </c:pt>
                <c:pt idx="212">
                  <c:v>0.72440377505418785</c:v>
                </c:pt>
                <c:pt idx="213">
                  <c:v>0.72216401352626391</c:v>
                </c:pt>
                <c:pt idx="214">
                  <c:v>0.72061246011663149</c:v>
                </c:pt>
                <c:pt idx="215">
                  <c:v>0.71992263913231724</c:v>
                </c:pt>
                <c:pt idx="216">
                  <c:v>0.71975016103965972</c:v>
                </c:pt>
                <c:pt idx="217">
                  <c:v>0.7190601582910594</c:v>
                </c:pt>
                <c:pt idx="218">
                  <c:v>0.71673035584479683</c:v>
                </c:pt>
                <c:pt idx="219">
                  <c:v>0.71500357459309494</c:v>
                </c:pt>
                <c:pt idx="220">
                  <c:v>0.71448537971926129</c:v>
                </c:pt>
                <c:pt idx="221">
                  <c:v>0.71413987614620744</c:v>
                </c:pt>
                <c:pt idx="222">
                  <c:v>0.71413987614620744</c:v>
                </c:pt>
                <c:pt idx="223">
                  <c:v>0.7136215609631491</c:v>
                </c:pt>
                <c:pt idx="224">
                  <c:v>0.71275754499964572</c:v>
                </c:pt>
                <c:pt idx="225">
                  <c:v>0.71267113271584592</c:v>
                </c:pt>
                <c:pt idx="226">
                  <c:v>0.71189333595532256</c:v>
                </c:pt>
                <c:pt idx="227">
                  <c:v>0.71163403620699195</c:v>
                </c:pt>
                <c:pt idx="228">
                  <c:v>0.71154759919746913</c:v>
                </c:pt>
                <c:pt idx="229">
                  <c:v>0.71042374910750583</c:v>
                </c:pt>
                <c:pt idx="230">
                  <c:v>0.7080886264895665</c:v>
                </c:pt>
                <c:pt idx="231">
                  <c:v>0.70601191311822853</c:v>
                </c:pt>
                <c:pt idx="232">
                  <c:v>0.70471349211692036</c:v>
                </c:pt>
                <c:pt idx="233">
                  <c:v>0.70428060686058069</c:v>
                </c:pt>
                <c:pt idx="234">
                  <c:v>0.70428060686058069</c:v>
                </c:pt>
                <c:pt idx="235">
                  <c:v>0.70350131725152187</c:v>
                </c:pt>
                <c:pt idx="236">
                  <c:v>0.70116273339730018</c:v>
                </c:pt>
                <c:pt idx="237">
                  <c:v>0.69882313825400399</c:v>
                </c:pt>
                <c:pt idx="238">
                  <c:v>0.69648261014789892</c:v>
                </c:pt>
                <c:pt idx="239">
                  <c:v>0.69414122689520652</c:v>
                </c:pt>
                <c:pt idx="240">
                  <c:v>0.69179906580295514</c:v>
                </c:pt>
                <c:pt idx="241">
                  <c:v>0.69032400728274412</c:v>
                </c:pt>
                <c:pt idx="242">
                  <c:v>0.68989011642962139</c:v>
                </c:pt>
                <c:pt idx="243">
                  <c:v>0.68806754124994818</c:v>
                </c:pt>
                <c:pt idx="244">
                  <c:v>0.68719952285258623</c:v>
                </c:pt>
                <c:pt idx="245">
                  <c:v>0.68650505345902568</c:v>
                </c:pt>
                <c:pt idx="246">
                  <c:v>0.68641824147694652</c:v>
                </c:pt>
                <c:pt idx="247">
                  <c:v>0.68607098636379471</c:v>
                </c:pt>
                <c:pt idx="248">
                  <c:v>0.68607098636379471</c:v>
                </c:pt>
                <c:pt idx="249">
                  <c:v>0.68572371993861103</c:v>
                </c:pt>
                <c:pt idx="250">
                  <c:v>0.685202799626079</c:v>
                </c:pt>
                <c:pt idx="251">
                  <c:v>0.68346622932341794</c:v>
                </c:pt>
                <c:pt idx="252">
                  <c:v>0.68303204851885568</c:v>
                </c:pt>
                <c:pt idx="253">
                  <c:v>0.68285837215475431</c:v>
                </c:pt>
                <c:pt idx="254">
                  <c:v>0.68277153312167238</c:v>
                </c:pt>
                <c:pt idx="255">
                  <c:v>0.68277153312167238</c:v>
                </c:pt>
                <c:pt idx="256">
                  <c:v>0.68172942194837294</c:v>
                </c:pt>
                <c:pt idx="257">
                  <c:v>0.68172942194837294</c:v>
                </c:pt>
                <c:pt idx="258">
                  <c:v>0.68164257590069166</c:v>
                </c:pt>
                <c:pt idx="259">
                  <c:v>0.68094778936436706</c:v>
                </c:pt>
                <c:pt idx="260">
                  <c:v>0.68007926295659382</c:v>
                </c:pt>
                <c:pt idx="261">
                  <c:v>0.67903697282129627</c:v>
                </c:pt>
                <c:pt idx="262">
                  <c:v>0.67903697282129627</c:v>
                </c:pt>
                <c:pt idx="263">
                  <c:v>0.67851580573682813</c:v>
                </c:pt>
                <c:pt idx="264">
                  <c:v>0.67842894321216762</c:v>
                </c:pt>
                <c:pt idx="265">
                  <c:v>0.67834208031351539</c:v>
                </c:pt>
                <c:pt idx="266">
                  <c:v>0.67695222612282313</c:v>
                </c:pt>
                <c:pt idx="267">
                  <c:v>0.67460667483383707</c:v>
                </c:pt>
                <c:pt idx="268">
                  <c:v>0.67226097024043696</c:v>
                </c:pt>
                <c:pt idx="269">
                  <c:v>0.66991518493730151</c:v>
                </c:pt>
                <c:pt idx="270">
                  <c:v>0.66756939101846235</c:v>
                </c:pt>
                <c:pt idx="271">
                  <c:v>0.66522366007812361</c:v>
                </c:pt>
                <c:pt idx="272">
                  <c:v>0.66287806321148146</c:v>
                </c:pt>
                <c:pt idx="273">
                  <c:v>0.6605326710155448</c:v>
                </c:pt>
                <c:pt idx="274">
                  <c:v>0.65818755358995862</c:v>
                </c:pt>
                <c:pt idx="275">
                  <c:v>0.6558427805378293</c:v>
                </c:pt>
                <c:pt idx="276">
                  <c:v>0.65349842096655131</c:v>
                </c:pt>
                <c:pt idx="277">
                  <c:v>0.65115454348863988</c:v>
                </c:pt>
                <c:pt idx="278">
                  <c:v>0.64881121622256233</c:v>
                </c:pt>
                <c:pt idx="279">
                  <c:v>0.64646850679357803</c:v>
                </c:pt>
                <c:pt idx="280">
                  <c:v>0.64412648233457992</c:v>
                </c:pt>
                <c:pt idx="281">
                  <c:v>0.64178520948694051</c:v>
                </c:pt>
                <c:pt idx="282">
                  <c:v>0.63944475440136406</c:v>
                </c:pt>
                <c:pt idx="283">
                  <c:v>0.6371051827387415</c:v>
                </c:pt>
                <c:pt idx="284">
                  <c:v>0.63476655967101414</c:v>
                </c:pt>
                <c:pt idx="285">
                  <c:v>0.63242894988203957</c:v>
                </c:pt>
                <c:pt idx="286">
                  <c:v>0.6310442039813815</c:v>
                </c:pt>
                <c:pt idx="287">
                  <c:v>0.63087113801076888</c:v>
                </c:pt>
                <c:pt idx="288">
                  <c:v>0.63061155058600793</c:v>
                </c:pt>
                <c:pt idx="289">
                  <c:v>0.63043850002797153</c:v>
                </c:pt>
                <c:pt idx="290">
                  <c:v>0.63035197707618296</c:v>
                </c:pt>
                <c:pt idx="291">
                  <c:v>0.6287083402664575</c:v>
                </c:pt>
                <c:pt idx="292">
                  <c:v>0.62646010332197966</c:v>
                </c:pt>
                <c:pt idx="293">
                  <c:v>0.62404021190679926</c:v>
                </c:pt>
                <c:pt idx="294">
                  <c:v>0.62170807265329797</c:v>
                </c:pt>
                <c:pt idx="295">
                  <c:v>0.61937729947237841</c:v>
                </c:pt>
                <c:pt idx="296">
                  <c:v>0.61704795385233102</c:v>
                </c:pt>
                <c:pt idx="297">
                  <c:v>0.61472009680016415</c:v>
                </c:pt>
                <c:pt idx="298">
                  <c:v>0.61239378884252782</c:v>
                </c:pt>
                <c:pt idx="299">
                  <c:v>0.61006909002665077</c:v>
                </c:pt>
                <c:pt idx="300">
                  <c:v>0.60774605992128139</c:v>
                </c:pt>
                <c:pt idx="301">
                  <c:v>0.60542475761763948</c:v>
                </c:pt>
                <c:pt idx="302">
                  <c:v>0.60310524173037483</c:v>
                </c:pt>
                <c:pt idx="303">
                  <c:v>0.6007875703985347</c:v>
                </c:pt>
                <c:pt idx="304">
                  <c:v>0.59847180128654043</c:v>
                </c:pt>
                <c:pt idx="305">
                  <c:v>0.59615799158517269</c:v>
                </c:pt>
                <c:pt idx="306">
                  <c:v>0.59384619801256466</c:v>
                </c:pt>
                <c:pt idx="307">
                  <c:v>0.5915364768152056</c:v>
                </c:pt>
                <c:pt idx="308">
                  <c:v>0.58922888376895199</c:v>
                </c:pt>
                <c:pt idx="309">
                  <c:v>0.58692347418005009</c:v>
                </c:pt>
                <c:pt idx="310">
                  <c:v>0.58462030288616473</c:v>
                </c:pt>
                <c:pt idx="311">
                  <c:v>0.58231942425742056</c:v>
                </c:pt>
                <c:pt idx="312">
                  <c:v>0.58002089219745034</c:v>
                </c:pt>
                <c:pt idx="313">
                  <c:v>0.57772476014445462</c:v>
                </c:pt>
                <c:pt idx="314">
                  <c:v>0.5754310810722687</c:v>
                </c:pt>
                <c:pt idx="315">
                  <c:v>0.57449733457968288</c:v>
                </c:pt>
                <c:pt idx="316">
                  <c:v>0.57381850944374169</c:v>
                </c:pt>
                <c:pt idx="317">
                  <c:v>0.57373367196663605</c:v>
                </c:pt>
                <c:pt idx="318">
                  <c:v>0.57373367196663605</c:v>
                </c:pt>
                <c:pt idx="319">
                  <c:v>0.57373367196663605</c:v>
                </c:pt>
                <c:pt idx="320">
                  <c:v>0.57364883797941824</c:v>
                </c:pt>
                <c:pt idx="321">
                  <c:v>0.5734791804851993</c:v>
                </c:pt>
                <c:pt idx="322">
                  <c:v>0.57297029203405458</c:v>
                </c:pt>
                <c:pt idx="323">
                  <c:v>0.57042775845878113</c:v>
                </c:pt>
                <c:pt idx="324">
                  <c:v>0.56848066838825795</c:v>
                </c:pt>
                <c:pt idx="325">
                  <c:v>0.56839605589216502</c:v>
                </c:pt>
                <c:pt idx="326">
                  <c:v>0.56839605589216502</c:v>
                </c:pt>
                <c:pt idx="327">
                  <c:v>0.56831144705047698</c:v>
                </c:pt>
                <c:pt idx="328">
                  <c:v>0.56831144705047698</c:v>
                </c:pt>
                <c:pt idx="329">
                  <c:v>0.56805764247767632</c:v>
                </c:pt>
                <c:pt idx="330">
                  <c:v>0.56678911574461033</c:v>
                </c:pt>
                <c:pt idx="331">
                  <c:v>0.56476120972888577</c:v>
                </c:pt>
                <c:pt idx="332">
                  <c:v>0.56248240919627313</c:v>
                </c:pt>
                <c:pt idx="333">
                  <c:v>0.56020640301689084</c:v>
                </c:pt>
                <c:pt idx="334">
                  <c:v>0.55793324064098115</c:v>
                </c:pt>
                <c:pt idx="335">
                  <c:v>0.55566297106409013</c:v>
                </c:pt>
                <c:pt idx="336">
                  <c:v>0.55339564282822895</c:v>
                </c:pt>
                <c:pt idx="337">
                  <c:v>0.55113130402304866</c:v>
                </c:pt>
                <c:pt idx="338">
                  <c:v>0.54887000228702276</c:v>
                </c:pt>
                <c:pt idx="339">
                  <c:v>0.54661178480863959</c:v>
                </c:pt>
                <c:pt idx="340">
                  <c:v>0.54418978071327007</c:v>
                </c:pt>
                <c:pt idx="341">
                  <c:v>0.54193810870574</c:v>
                </c:pt>
                <c:pt idx="342">
                  <c:v>0.54035553021773397</c:v>
                </c:pt>
                <c:pt idx="343">
                  <c:v>0.53968966321174849</c:v>
                </c:pt>
                <c:pt idx="344">
                  <c:v>0.53960645000892571</c:v>
                </c:pt>
                <c:pt idx="345">
                  <c:v>0.53944003707713628</c:v>
                </c:pt>
                <c:pt idx="346">
                  <c:v>0.53910726517313912</c:v>
                </c:pt>
                <c:pt idx="347">
                  <c:v>0.53902408345207553</c:v>
                </c:pt>
                <c:pt idx="348">
                  <c:v>0.53885773353188648</c:v>
                </c:pt>
                <c:pt idx="349">
                  <c:v>0.53669683325694528</c:v>
                </c:pt>
                <c:pt idx="350">
                  <c:v>0.53445609195785138</c:v>
                </c:pt>
                <c:pt idx="351">
                  <c:v>0.53221872667450043</c:v>
                </c:pt>
                <c:pt idx="352">
                  <c:v>0.5299847813002706</c:v>
                </c:pt>
                <c:pt idx="353">
                  <c:v>0.52775429928897566</c:v>
                </c:pt>
                <c:pt idx="354">
                  <c:v>0.52552732365614985</c:v>
                </c:pt>
                <c:pt idx="355">
                  <c:v>0.52330389698034274</c:v>
                </c:pt>
                <c:pt idx="356">
                  <c:v>0.5210840614044252</c:v>
                </c:pt>
                <c:pt idx="357">
                  <c:v>0.51886785863690266</c:v>
                </c:pt>
                <c:pt idx="358">
                  <c:v>0.51665532995324015</c:v>
                </c:pt>
                <c:pt idx="359">
                  <c:v>0.51444651619719428</c:v>
                </c:pt>
                <c:pt idx="360">
                  <c:v>0.51224145778215857</c:v>
                </c:pt>
                <c:pt idx="361">
                  <c:v>0.51004019469251349</c:v>
                </c:pt>
                <c:pt idx="362">
                  <c:v>0.50784276648498983</c:v>
                </c:pt>
                <c:pt idx="363">
                  <c:v>0.5056492122900389</c:v>
                </c:pt>
                <c:pt idx="364">
                  <c:v>0.50345957081321324</c:v>
                </c:pt>
                <c:pt idx="365">
                  <c:v>0.5012738803365554</c:v>
                </c:pt>
                <c:pt idx="366">
                  <c:v>0.49909217871999767</c:v>
                </c:pt>
                <c:pt idx="367">
                  <c:v>0.49691450340276799</c:v>
                </c:pt>
                <c:pt idx="368">
                  <c:v>0.49474089140480793</c:v>
                </c:pt>
                <c:pt idx="369">
                  <c:v>0.49257137932819717</c:v>
                </c:pt>
                <c:pt idx="370">
                  <c:v>0.49040600335858842</c:v>
                </c:pt>
                <c:pt idx="371">
                  <c:v>0.48824479926664921</c:v>
                </c:pt>
                <c:pt idx="372">
                  <c:v>0.48608780240951488</c:v>
                </c:pt>
                <c:pt idx="373">
                  <c:v>0.48393504773224794</c:v>
                </c:pt>
                <c:pt idx="374">
                  <c:v>0.48178656976930667</c:v>
                </c:pt>
                <c:pt idx="375">
                  <c:v>0.47964240264602243</c:v>
                </c:pt>
                <c:pt idx="376">
                  <c:v>0.47750258008008539</c:v>
                </c:pt>
                <c:pt idx="377">
                  <c:v>0.47536713538303743</c:v>
                </c:pt>
                <c:pt idx="378">
                  <c:v>0.47323610146177442</c:v>
                </c:pt>
                <c:pt idx="379">
                  <c:v>0.47110951082005592</c:v>
                </c:pt>
                <c:pt idx="380">
                  <c:v>0.46898739556002322</c:v>
                </c:pt>
                <c:pt idx="381">
                  <c:v>0.46686978738372487</c:v>
                </c:pt>
                <c:pt idx="382">
                  <c:v>0.46475671759465031</c:v>
                </c:pt>
                <c:pt idx="383">
                  <c:v>0.46264821709927073</c:v>
                </c:pt>
                <c:pt idx="384">
                  <c:v>0.46054431640858828</c:v>
                </c:pt>
                <c:pt idx="385">
                  <c:v>0.45844504563969246</c:v>
                </c:pt>
                <c:pt idx="386">
                  <c:v>0.4563504345173236</c:v>
                </c:pt>
                <c:pt idx="387">
                  <c:v>0.45426051237544351</c:v>
                </c:pt>
                <c:pt idx="388">
                  <c:v>0.45217530815881457</c:v>
                </c:pt>
                <c:pt idx="389">
                  <c:v>0.4500948504245843</c:v>
                </c:pt>
                <c:pt idx="390">
                  <c:v>0.4480191673438787</c:v>
                </c:pt>
                <c:pt idx="391">
                  <c:v>0.44594828670339992</c:v>
                </c:pt>
                <c:pt idx="392">
                  <c:v>0.44388223590703424</c:v>
                </c:pt>
                <c:pt idx="393">
                  <c:v>0.4418210419774633</c:v>
                </c:pt>
                <c:pt idx="394">
                  <c:v>0.43976473155778428</c:v>
                </c:pt>
                <c:pt idx="395">
                  <c:v>0.4377133309131358</c:v>
                </c:pt>
                <c:pt idx="396">
                  <c:v>0.43566686593232973</c:v>
                </c:pt>
                <c:pt idx="397">
                  <c:v>0.43362536212948988</c:v>
                </c:pt>
                <c:pt idx="398">
                  <c:v>0.43158884464569724</c:v>
                </c:pt>
                <c:pt idx="399">
                  <c:v>0.42955733825063969</c:v>
                </c:pt>
                <c:pt idx="400">
                  <c:v>0.42753086734426993</c:v>
                </c:pt>
                <c:pt idx="401">
                  <c:v>0.42550945595846734</c:v>
                </c:pt>
                <c:pt idx="402">
                  <c:v>0.42349312775870696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'Method_1_Overall Survival'!$G$2</c:f>
              <c:strCache>
                <c:ptCount val="1"/>
                <c:pt idx="0">
                  <c:v> LogNorm</c:v>
                </c:pt>
              </c:strCache>
            </c:strRef>
          </c:tx>
          <c:spPr>
            <a:ln w="28575"/>
          </c:spPr>
          <c:marker>
            <c:symbol val="none"/>
          </c:marker>
          <c:xVal>
            <c:numRef>
              <c:f>'Method_1_Overall Survival'!$A$13:$A$415</c:f>
              <c:numCache>
                <c:formatCode>0.00</c:formatCode>
                <c:ptCount val="403"/>
                <c:pt idx="0">
                  <c:v>0.10091743119266056</c:v>
                </c:pt>
                <c:pt idx="1">
                  <c:v>0.20183486238532111</c:v>
                </c:pt>
                <c:pt idx="2">
                  <c:v>0.25229357798165142</c:v>
                </c:pt>
                <c:pt idx="3">
                  <c:v>0.35321100917431192</c:v>
                </c:pt>
                <c:pt idx="4">
                  <c:v>0.35321100917431192</c:v>
                </c:pt>
                <c:pt idx="5">
                  <c:v>0.45412844036697253</c:v>
                </c:pt>
                <c:pt idx="6">
                  <c:v>0.60550458715596334</c:v>
                </c:pt>
                <c:pt idx="7">
                  <c:v>0.75688073394495414</c:v>
                </c:pt>
                <c:pt idx="8">
                  <c:v>0.85779816513761475</c:v>
                </c:pt>
                <c:pt idx="9">
                  <c:v>0.95871559633027525</c:v>
                </c:pt>
                <c:pt idx="10">
                  <c:v>1.0596330275229358</c:v>
                </c:pt>
                <c:pt idx="11">
                  <c:v>1.1605504587155964</c:v>
                </c:pt>
                <c:pt idx="12">
                  <c:v>1.3119266055045873</c:v>
                </c:pt>
                <c:pt idx="13">
                  <c:v>1.4128440366972477</c:v>
                </c:pt>
                <c:pt idx="14">
                  <c:v>1.5137614678899083</c:v>
                </c:pt>
                <c:pt idx="15">
                  <c:v>1.6146788990825689</c:v>
                </c:pt>
                <c:pt idx="16">
                  <c:v>1.6651376146788992</c:v>
                </c:pt>
                <c:pt idx="17">
                  <c:v>1.7660550458715598</c:v>
                </c:pt>
                <c:pt idx="18">
                  <c:v>1.8669724770642202</c:v>
                </c:pt>
                <c:pt idx="19">
                  <c:v>1.9678899082568808</c:v>
                </c:pt>
                <c:pt idx="20">
                  <c:v>2.0688073394495414</c:v>
                </c:pt>
                <c:pt idx="21">
                  <c:v>2.2201834862385321</c:v>
                </c:pt>
                <c:pt idx="22">
                  <c:v>2.2257900101936801</c:v>
                </c:pt>
                <c:pt idx="23">
                  <c:v>2.2706422018348627</c:v>
                </c:pt>
                <c:pt idx="24">
                  <c:v>2.3715596330275233</c:v>
                </c:pt>
                <c:pt idx="25">
                  <c:v>2.522935779816514</c:v>
                </c:pt>
                <c:pt idx="26">
                  <c:v>2.6743119266055047</c:v>
                </c:pt>
                <c:pt idx="27">
                  <c:v>2.8200815494393474</c:v>
                </c:pt>
                <c:pt idx="28">
                  <c:v>3.0275229357798166</c:v>
                </c:pt>
                <c:pt idx="29">
                  <c:v>3.2293577981651378</c:v>
                </c:pt>
                <c:pt idx="30">
                  <c:v>3.431192660550459</c:v>
                </c:pt>
                <c:pt idx="31">
                  <c:v>3.5321100917431196</c:v>
                </c:pt>
                <c:pt idx="32">
                  <c:v>3.7339449541284404</c:v>
                </c:pt>
                <c:pt idx="33">
                  <c:v>3.834862385321101</c:v>
                </c:pt>
                <c:pt idx="34">
                  <c:v>3.9077471967380228</c:v>
                </c:pt>
                <c:pt idx="35">
                  <c:v>3.9077471967380228</c:v>
                </c:pt>
                <c:pt idx="36">
                  <c:v>3.9525993883792045</c:v>
                </c:pt>
                <c:pt idx="37">
                  <c:v>4.0254841997961259</c:v>
                </c:pt>
                <c:pt idx="38">
                  <c:v>4.1656472986748216</c:v>
                </c:pt>
                <c:pt idx="39">
                  <c:v>4.1768603465851175</c:v>
                </c:pt>
                <c:pt idx="40">
                  <c:v>4.1936799184505604</c:v>
                </c:pt>
                <c:pt idx="41">
                  <c:v>4.2273190621814472</c:v>
                </c:pt>
                <c:pt idx="42">
                  <c:v>4.3114169215086653</c:v>
                </c:pt>
                <c:pt idx="43">
                  <c:v>4.4627930682976551</c:v>
                </c:pt>
                <c:pt idx="44">
                  <c:v>4.6141692150866467</c:v>
                </c:pt>
                <c:pt idx="45">
                  <c:v>4.7655453618756374</c:v>
                </c:pt>
                <c:pt idx="46">
                  <c:v>4.9169215086646272</c:v>
                </c:pt>
                <c:pt idx="47">
                  <c:v>5.0739041794087667</c:v>
                </c:pt>
                <c:pt idx="48">
                  <c:v>5.2252803261977574</c:v>
                </c:pt>
                <c:pt idx="49">
                  <c:v>5.3486238532110093</c:v>
                </c:pt>
                <c:pt idx="50">
                  <c:v>5.4271151885830786</c:v>
                </c:pt>
                <c:pt idx="51">
                  <c:v>5.4775739041794091</c:v>
                </c:pt>
                <c:pt idx="52">
                  <c:v>5.5504587155963296</c:v>
                </c:pt>
                <c:pt idx="53">
                  <c:v>5.6850152905198783</c:v>
                </c:pt>
                <c:pt idx="54">
                  <c:v>5.847604485219164</c:v>
                </c:pt>
                <c:pt idx="55">
                  <c:v>6.0045871559633017</c:v>
                </c:pt>
                <c:pt idx="56">
                  <c:v>6.1559633027522933</c:v>
                </c:pt>
                <c:pt idx="57">
                  <c:v>6.3073394495412849</c:v>
                </c:pt>
                <c:pt idx="58">
                  <c:v>6.4587155963302756</c:v>
                </c:pt>
                <c:pt idx="59">
                  <c:v>6.6100917431192654</c:v>
                </c:pt>
                <c:pt idx="60">
                  <c:v>6.761467889908257</c:v>
                </c:pt>
                <c:pt idx="61">
                  <c:v>6.9128440366972477</c:v>
                </c:pt>
                <c:pt idx="62">
                  <c:v>7.0642201834862393</c:v>
                </c:pt>
                <c:pt idx="63">
                  <c:v>7.2155963302752291</c:v>
                </c:pt>
                <c:pt idx="64">
                  <c:v>7.3669724770642198</c:v>
                </c:pt>
                <c:pt idx="65">
                  <c:v>7.5183486238532113</c:v>
                </c:pt>
                <c:pt idx="66">
                  <c:v>7.669724770642202</c:v>
                </c:pt>
                <c:pt idx="67">
                  <c:v>7.8211009174311918</c:v>
                </c:pt>
                <c:pt idx="68">
                  <c:v>7.9724770642201834</c:v>
                </c:pt>
                <c:pt idx="69">
                  <c:v>8.6845056065239543</c:v>
                </c:pt>
                <c:pt idx="70">
                  <c:v>8.835881753312945</c:v>
                </c:pt>
                <c:pt idx="71">
                  <c:v>8.9872579001019375</c:v>
                </c:pt>
                <c:pt idx="72">
                  <c:v>9.1386340468909282</c:v>
                </c:pt>
                <c:pt idx="73">
                  <c:v>9.2844036697247709</c:v>
                </c:pt>
                <c:pt idx="74">
                  <c:v>9.4357798165137616</c:v>
                </c:pt>
                <c:pt idx="75">
                  <c:v>9.5759429153924565</c:v>
                </c:pt>
                <c:pt idx="76">
                  <c:v>9.5815494393476044</c:v>
                </c:pt>
                <c:pt idx="77">
                  <c:v>9.5927624872579003</c:v>
                </c:pt>
                <c:pt idx="78">
                  <c:v>9.6264016309887879</c:v>
                </c:pt>
                <c:pt idx="79">
                  <c:v>9.637614678899082</c:v>
                </c:pt>
                <c:pt idx="80">
                  <c:v>9.6432212028542299</c:v>
                </c:pt>
                <c:pt idx="81">
                  <c:v>9.6824668705402654</c:v>
                </c:pt>
                <c:pt idx="82">
                  <c:v>9.7889908256880727</c:v>
                </c:pt>
                <c:pt idx="83">
                  <c:v>9.9403669724770651</c:v>
                </c:pt>
                <c:pt idx="84">
                  <c:v>10.091743119266056</c:v>
                </c:pt>
                <c:pt idx="85">
                  <c:v>10.243119266055045</c:v>
                </c:pt>
                <c:pt idx="86">
                  <c:v>10.394495412844037</c:v>
                </c:pt>
                <c:pt idx="87">
                  <c:v>10.545871559633028</c:v>
                </c:pt>
                <c:pt idx="88">
                  <c:v>10.697247706422019</c:v>
                </c:pt>
                <c:pt idx="89">
                  <c:v>10.848623853211009</c:v>
                </c:pt>
                <c:pt idx="90">
                  <c:v>10.994393476044852</c:v>
                </c:pt>
                <c:pt idx="91">
                  <c:v>11.011213047910296</c:v>
                </c:pt>
                <c:pt idx="92">
                  <c:v>11.151376146788991</c:v>
                </c:pt>
                <c:pt idx="93">
                  <c:v>11.302752293577981</c:v>
                </c:pt>
                <c:pt idx="94">
                  <c:v>11.454128440366974</c:v>
                </c:pt>
                <c:pt idx="95">
                  <c:v>11.605504587155963</c:v>
                </c:pt>
                <c:pt idx="96">
                  <c:v>11.756880733944953</c:v>
                </c:pt>
                <c:pt idx="97">
                  <c:v>11.891437308868502</c:v>
                </c:pt>
                <c:pt idx="98">
                  <c:v>11.902650356778798</c:v>
                </c:pt>
                <c:pt idx="99">
                  <c:v>12.020387359836901</c:v>
                </c:pt>
                <c:pt idx="100">
                  <c:v>12.171763506625892</c:v>
                </c:pt>
                <c:pt idx="101">
                  <c:v>12.323139653414882</c:v>
                </c:pt>
                <c:pt idx="102">
                  <c:v>12.474515800203873</c:v>
                </c:pt>
                <c:pt idx="103">
                  <c:v>12.625891946992866</c:v>
                </c:pt>
                <c:pt idx="104">
                  <c:v>12.777268093781856</c:v>
                </c:pt>
                <c:pt idx="105">
                  <c:v>12.928644240570847</c:v>
                </c:pt>
                <c:pt idx="106">
                  <c:v>13.080020387359836</c:v>
                </c:pt>
                <c:pt idx="107">
                  <c:v>13.231396534148827</c:v>
                </c:pt>
                <c:pt idx="108">
                  <c:v>13.382772680937819</c:v>
                </c:pt>
                <c:pt idx="109">
                  <c:v>13.53414882772681</c:v>
                </c:pt>
                <c:pt idx="110">
                  <c:v>13.685524974515801</c:v>
                </c:pt>
                <c:pt idx="111">
                  <c:v>13.836901121304791</c:v>
                </c:pt>
                <c:pt idx="112">
                  <c:v>13.988277268093782</c:v>
                </c:pt>
                <c:pt idx="113">
                  <c:v>14.139653414882771</c:v>
                </c:pt>
                <c:pt idx="114">
                  <c:v>14.291029561671763</c:v>
                </c:pt>
                <c:pt idx="115">
                  <c:v>14.442405708460754</c:v>
                </c:pt>
                <c:pt idx="116">
                  <c:v>14.593781855249745</c:v>
                </c:pt>
                <c:pt idx="117">
                  <c:v>14.745158002038735</c:v>
                </c:pt>
                <c:pt idx="118">
                  <c:v>14.896534148827728</c:v>
                </c:pt>
                <c:pt idx="119">
                  <c:v>15.047910295616719</c:v>
                </c:pt>
                <c:pt idx="120">
                  <c:v>15.199286442405709</c:v>
                </c:pt>
                <c:pt idx="121">
                  <c:v>15.350662589194698</c:v>
                </c:pt>
                <c:pt idx="122">
                  <c:v>15.479612640163099</c:v>
                </c:pt>
                <c:pt idx="123">
                  <c:v>15.569317023445464</c:v>
                </c:pt>
                <c:pt idx="124">
                  <c:v>15.614169215086646</c:v>
                </c:pt>
                <c:pt idx="125">
                  <c:v>15.642201834862384</c:v>
                </c:pt>
                <c:pt idx="126">
                  <c:v>15.681447502548419</c:v>
                </c:pt>
                <c:pt idx="127">
                  <c:v>15.731906218144751</c:v>
                </c:pt>
                <c:pt idx="128">
                  <c:v>15.787971457696228</c:v>
                </c:pt>
                <c:pt idx="129">
                  <c:v>15.838430173292558</c:v>
                </c:pt>
                <c:pt idx="130">
                  <c:v>15.888888888888889</c:v>
                </c:pt>
                <c:pt idx="131">
                  <c:v>15.984199796126402</c:v>
                </c:pt>
                <c:pt idx="132">
                  <c:v>16.135575942915391</c:v>
                </c:pt>
                <c:pt idx="133">
                  <c:v>16.298165137614681</c:v>
                </c:pt>
                <c:pt idx="134">
                  <c:v>16.449541284403669</c:v>
                </c:pt>
                <c:pt idx="135">
                  <c:v>16.600917431192659</c:v>
                </c:pt>
                <c:pt idx="136">
                  <c:v>16.75229357798165</c:v>
                </c:pt>
                <c:pt idx="137">
                  <c:v>16.903669724770641</c:v>
                </c:pt>
                <c:pt idx="138">
                  <c:v>17.055045871559635</c:v>
                </c:pt>
                <c:pt idx="139">
                  <c:v>17.206422018348626</c:v>
                </c:pt>
                <c:pt idx="140">
                  <c:v>17.357798165137616</c:v>
                </c:pt>
                <c:pt idx="141">
                  <c:v>17.509174311926603</c:v>
                </c:pt>
                <c:pt idx="142">
                  <c:v>17.660550458715594</c:v>
                </c:pt>
                <c:pt idx="143">
                  <c:v>17.811926605504588</c:v>
                </c:pt>
                <c:pt idx="144">
                  <c:v>17.963302752293579</c:v>
                </c:pt>
                <c:pt idx="145">
                  <c:v>18.11467889908257</c:v>
                </c:pt>
                <c:pt idx="146">
                  <c:v>18.26605504587156</c:v>
                </c:pt>
                <c:pt idx="147">
                  <c:v>18.417431192660551</c:v>
                </c:pt>
                <c:pt idx="148">
                  <c:v>18.568807339449542</c:v>
                </c:pt>
                <c:pt idx="149">
                  <c:v>18.720183486238533</c:v>
                </c:pt>
                <c:pt idx="150">
                  <c:v>18.871559633027523</c:v>
                </c:pt>
                <c:pt idx="151">
                  <c:v>19.022935779816514</c:v>
                </c:pt>
                <c:pt idx="152">
                  <c:v>19.174311926605505</c:v>
                </c:pt>
                <c:pt idx="153">
                  <c:v>19.325688073394495</c:v>
                </c:pt>
                <c:pt idx="154">
                  <c:v>19.477064220183486</c:v>
                </c:pt>
                <c:pt idx="155">
                  <c:v>19.628440366972477</c:v>
                </c:pt>
                <c:pt idx="156">
                  <c:v>19.751783893985731</c:v>
                </c:pt>
                <c:pt idx="157">
                  <c:v>19.779816513761467</c:v>
                </c:pt>
                <c:pt idx="158">
                  <c:v>19.830275229357799</c:v>
                </c:pt>
                <c:pt idx="159">
                  <c:v>19.931192660550458</c:v>
                </c:pt>
                <c:pt idx="160">
                  <c:v>19.95361875637105</c:v>
                </c:pt>
                <c:pt idx="161">
                  <c:v>20.082568807339449</c:v>
                </c:pt>
                <c:pt idx="162">
                  <c:v>20.099388379204893</c:v>
                </c:pt>
                <c:pt idx="163">
                  <c:v>20.217125382262996</c:v>
                </c:pt>
                <c:pt idx="164">
                  <c:v>20.228338430173292</c:v>
                </c:pt>
                <c:pt idx="165">
                  <c:v>20.239551478083591</c:v>
                </c:pt>
                <c:pt idx="166">
                  <c:v>20.278797145769623</c:v>
                </c:pt>
                <c:pt idx="167">
                  <c:v>20.379714576962286</c:v>
                </c:pt>
                <c:pt idx="168">
                  <c:v>20.531090723751277</c:v>
                </c:pt>
                <c:pt idx="169">
                  <c:v>20.531090723751277</c:v>
                </c:pt>
                <c:pt idx="170">
                  <c:v>20.536697247706421</c:v>
                </c:pt>
                <c:pt idx="171">
                  <c:v>20.536697247706421</c:v>
                </c:pt>
                <c:pt idx="172">
                  <c:v>20.637614678899084</c:v>
                </c:pt>
                <c:pt idx="173">
                  <c:v>20.688073394495412</c:v>
                </c:pt>
                <c:pt idx="174">
                  <c:v>20.738532110091743</c:v>
                </c:pt>
                <c:pt idx="175">
                  <c:v>20.817023445463811</c:v>
                </c:pt>
                <c:pt idx="176">
                  <c:v>20.839449541284406</c:v>
                </c:pt>
                <c:pt idx="177">
                  <c:v>20.839449541284406</c:v>
                </c:pt>
                <c:pt idx="178">
                  <c:v>21.175840978593271</c:v>
                </c:pt>
                <c:pt idx="179">
                  <c:v>21.30479102956167</c:v>
                </c:pt>
                <c:pt idx="180">
                  <c:v>21.33282364933741</c:v>
                </c:pt>
                <c:pt idx="181">
                  <c:v>21.433741080530069</c:v>
                </c:pt>
                <c:pt idx="182">
                  <c:v>21.450560652395517</c:v>
                </c:pt>
                <c:pt idx="183">
                  <c:v>21.517838939857288</c:v>
                </c:pt>
                <c:pt idx="184">
                  <c:v>21.831804281345565</c:v>
                </c:pt>
                <c:pt idx="185">
                  <c:v>21.899082568807341</c:v>
                </c:pt>
                <c:pt idx="186">
                  <c:v>22</c:v>
                </c:pt>
                <c:pt idx="187">
                  <c:v>22.151376146788991</c:v>
                </c:pt>
                <c:pt idx="188">
                  <c:v>22.252293577981654</c:v>
                </c:pt>
                <c:pt idx="189">
                  <c:v>22.302752293577981</c:v>
                </c:pt>
                <c:pt idx="190">
                  <c:v>22.403669724770641</c:v>
                </c:pt>
                <c:pt idx="191">
                  <c:v>22.555045871559631</c:v>
                </c:pt>
                <c:pt idx="192">
                  <c:v>22.908256880733948</c:v>
                </c:pt>
                <c:pt idx="193">
                  <c:v>23.059633027522938</c:v>
                </c:pt>
                <c:pt idx="194">
                  <c:v>23.182976554536189</c:v>
                </c:pt>
                <c:pt idx="195">
                  <c:v>23.222222222222221</c:v>
                </c:pt>
                <c:pt idx="196">
                  <c:v>23.244648318042813</c:v>
                </c:pt>
                <c:pt idx="197">
                  <c:v>23.261467889908257</c:v>
                </c:pt>
                <c:pt idx="198">
                  <c:v>23.323139653414884</c:v>
                </c:pt>
                <c:pt idx="199">
                  <c:v>23.412844036697248</c:v>
                </c:pt>
                <c:pt idx="200">
                  <c:v>23.564220183486242</c:v>
                </c:pt>
                <c:pt idx="201">
                  <c:v>23.715596330275233</c:v>
                </c:pt>
                <c:pt idx="202">
                  <c:v>23.866972477064223</c:v>
                </c:pt>
                <c:pt idx="203">
                  <c:v>24.018348623853207</c:v>
                </c:pt>
                <c:pt idx="204">
                  <c:v>24.169724770642201</c:v>
                </c:pt>
                <c:pt idx="205">
                  <c:v>24.321100917431192</c:v>
                </c:pt>
                <c:pt idx="206">
                  <c:v>24.472477064220183</c:v>
                </c:pt>
                <c:pt idx="207">
                  <c:v>24.623853211009173</c:v>
                </c:pt>
                <c:pt idx="208">
                  <c:v>24.775229357798164</c:v>
                </c:pt>
                <c:pt idx="209">
                  <c:v>24.926605504587155</c:v>
                </c:pt>
                <c:pt idx="210">
                  <c:v>25.077981651376145</c:v>
                </c:pt>
                <c:pt idx="211">
                  <c:v>25.22935779816514</c:v>
                </c:pt>
                <c:pt idx="212">
                  <c:v>25.386340468909278</c:v>
                </c:pt>
                <c:pt idx="213">
                  <c:v>25.532110091743121</c:v>
                </c:pt>
                <c:pt idx="214">
                  <c:v>25.633027522935777</c:v>
                </c:pt>
                <c:pt idx="215">
                  <c:v>25.67787971457696</c:v>
                </c:pt>
                <c:pt idx="216">
                  <c:v>25.689092762487256</c:v>
                </c:pt>
                <c:pt idx="217">
                  <c:v>25.73394495412844</c:v>
                </c:pt>
                <c:pt idx="218">
                  <c:v>25.88532110091743</c:v>
                </c:pt>
                <c:pt idx="219">
                  <c:v>25.997451580020389</c:v>
                </c:pt>
                <c:pt idx="220">
                  <c:v>26.031090723751273</c:v>
                </c:pt>
                <c:pt idx="221">
                  <c:v>26.053516819571865</c:v>
                </c:pt>
                <c:pt idx="222">
                  <c:v>26.053516819571865</c:v>
                </c:pt>
                <c:pt idx="223">
                  <c:v>26.087155963302752</c:v>
                </c:pt>
                <c:pt idx="224">
                  <c:v>26.143221202854228</c:v>
                </c:pt>
                <c:pt idx="225">
                  <c:v>26.14882772680938</c:v>
                </c:pt>
                <c:pt idx="226">
                  <c:v>26.199286442405707</c:v>
                </c:pt>
                <c:pt idx="227">
                  <c:v>26.216106014271151</c:v>
                </c:pt>
                <c:pt idx="228">
                  <c:v>26.221712538226299</c:v>
                </c:pt>
                <c:pt idx="229">
                  <c:v>26.294597349643219</c:v>
                </c:pt>
                <c:pt idx="230">
                  <c:v>26.44597349643221</c:v>
                </c:pt>
                <c:pt idx="231">
                  <c:v>26.58053007135576</c:v>
                </c:pt>
                <c:pt idx="232">
                  <c:v>26.664627930682979</c:v>
                </c:pt>
                <c:pt idx="233">
                  <c:v>26.692660550458715</c:v>
                </c:pt>
                <c:pt idx="234">
                  <c:v>26.692660550458715</c:v>
                </c:pt>
                <c:pt idx="235">
                  <c:v>26.743119266055043</c:v>
                </c:pt>
                <c:pt idx="236">
                  <c:v>26.894495412844037</c:v>
                </c:pt>
                <c:pt idx="237">
                  <c:v>27.045871559633028</c:v>
                </c:pt>
                <c:pt idx="238">
                  <c:v>27.197247706422019</c:v>
                </c:pt>
                <c:pt idx="239">
                  <c:v>27.348623853211009</c:v>
                </c:pt>
                <c:pt idx="240">
                  <c:v>27.5</c:v>
                </c:pt>
                <c:pt idx="241">
                  <c:v>27.595310907237511</c:v>
                </c:pt>
                <c:pt idx="242">
                  <c:v>27.623343527013251</c:v>
                </c:pt>
                <c:pt idx="243">
                  <c:v>27.741080530071354</c:v>
                </c:pt>
                <c:pt idx="244">
                  <c:v>27.797145769622833</c:v>
                </c:pt>
                <c:pt idx="245">
                  <c:v>27.841997961264017</c:v>
                </c:pt>
                <c:pt idx="246">
                  <c:v>27.847604485219161</c:v>
                </c:pt>
                <c:pt idx="247">
                  <c:v>27.870030581039753</c:v>
                </c:pt>
                <c:pt idx="248">
                  <c:v>27.870030581039753</c:v>
                </c:pt>
                <c:pt idx="249">
                  <c:v>27.892456676860345</c:v>
                </c:pt>
                <c:pt idx="250">
                  <c:v>27.926095820591232</c:v>
                </c:pt>
                <c:pt idx="251">
                  <c:v>28.038226299694188</c:v>
                </c:pt>
                <c:pt idx="252">
                  <c:v>28.066258919469931</c:v>
                </c:pt>
                <c:pt idx="253">
                  <c:v>28.077471967380223</c:v>
                </c:pt>
                <c:pt idx="254">
                  <c:v>28.083078491335371</c:v>
                </c:pt>
                <c:pt idx="255">
                  <c:v>28.083078491335371</c:v>
                </c:pt>
                <c:pt idx="256">
                  <c:v>28.150356778797143</c:v>
                </c:pt>
                <c:pt idx="257">
                  <c:v>28.150356778797143</c:v>
                </c:pt>
                <c:pt idx="258">
                  <c:v>28.155963302752294</c:v>
                </c:pt>
                <c:pt idx="259">
                  <c:v>28.200815494393478</c:v>
                </c:pt>
                <c:pt idx="260">
                  <c:v>28.256880733944957</c:v>
                </c:pt>
                <c:pt idx="261">
                  <c:v>28.324159021406729</c:v>
                </c:pt>
                <c:pt idx="262">
                  <c:v>28.324159021406729</c:v>
                </c:pt>
                <c:pt idx="263">
                  <c:v>28.357798165137613</c:v>
                </c:pt>
                <c:pt idx="264">
                  <c:v>28.363404689092761</c:v>
                </c:pt>
                <c:pt idx="265">
                  <c:v>28.369011213047912</c:v>
                </c:pt>
                <c:pt idx="266">
                  <c:v>28.458715596330276</c:v>
                </c:pt>
                <c:pt idx="267">
                  <c:v>28.610091743119266</c:v>
                </c:pt>
                <c:pt idx="268">
                  <c:v>28.761467889908257</c:v>
                </c:pt>
                <c:pt idx="269">
                  <c:v>28.912844036697248</c:v>
                </c:pt>
                <c:pt idx="270">
                  <c:v>29.064220183486242</c:v>
                </c:pt>
                <c:pt idx="271">
                  <c:v>29.215596330275233</c:v>
                </c:pt>
                <c:pt idx="272">
                  <c:v>29.366972477064223</c:v>
                </c:pt>
                <c:pt idx="273">
                  <c:v>29.518348623853207</c:v>
                </c:pt>
                <c:pt idx="274">
                  <c:v>29.669724770642201</c:v>
                </c:pt>
                <c:pt idx="275">
                  <c:v>29.821100917431192</c:v>
                </c:pt>
                <c:pt idx="276">
                  <c:v>29.972477064220183</c:v>
                </c:pt>
                <c:pt idx="277">
                  <c:v>30.123853211009173</c:v>
                </c:pt>
                <c:pt idx="278">
                  <c:v>30.275229357798164</c:v>
                </c:pt>
                <c:pt idx="279">
                  <c:v>30.426605504587155</c:v>
                </c:pt>
                <c:pt idx="280">
                  <c:v>30.577981651376145</c:v>
                </c:pt>
                <c:pt idx="281">
                  <c:v>30.72935779816514</c:v>
                </c:pt>
                <c:pt idx="282">
                  <c:v>30.88073394495413</c:v>
                </c:pt>
                <c:pt idx="283">
                  <c:v>31.032110091743121</c:v>
                </c:pt>
                <c:pt idx="284">
                  <c:v>31.183486238532112</c:v>
                </c:pt>
                <c:pt idx="285">
                  <c:v>31.334862385321102</c:v>
                </c:pt>
                <c:pt idx="286">
                  <c:v>31.424566768603466</c:v>
                </c:pt>
                <c:pt idx="287">
                  <c:v>31.435779816513758</c:v>
                </c:pt>
                <c:pt idx="288">
                  <c:v>31.452599388379202</c:v>
                </c:pt>
                <c:pt idx="289">
                  <c:v>31.463812436289501</c:v>
                </c:pt>
                <c:pt idx="290">
                  <c:v>31.469418960244649</c:v>
                </c:pt>
                <c:pt idx="291">
                  <c:v>31.575942915392456</c:v>
                </c:pt>
                <c:pt idx="292">
                  <c:v>31.721712538226299</c:v>
                </c:pt>
                <c:pt idx="293">
                  <c:v>31.878695208970441</c:v>
                </c:pt>
                <c:pt idx="294">
                  <c:v>32.030071355759432</c:v>
                </c:pt>
                <c:pt idx="295">
                  <c:v>32.181447502548423</c:v>
                </c:pt>
                <c:pt idx="296">
                  <c:v>32.332823649337413</c:v>
                </c:pt>
                <c:pt idx="297">
                  <c:v>32.484199796126397</c:v>
                </c:pt>
                <c:pt idx="298">
                  <c:v>32.635575942915388</c:v>
                </c:pt>
                <c:pt idx="299">
                  <c:v>32.786952089704378</c:v>
                </c:pt>
                <c:pt idx="300">
                  <c:v>32.938328236493376</c:v>
                </c:pt>
                <c:pt idx="301">
                  <c:v>33.089704383282367</c:v>
                </c:pt>
                <c:pt idx="302">
                  <c:v>33.241080530071358</c:v>
                </c:pt>
                <c:pt idx="303">
                  <c:v>33.392456676860348</c:v>
                </c:pt>
                <c:pt idx="304">
                  <c:v>33.543832823649339</c:v>
                </c:pt>
                <c:pt idx="305">
                  <c:v>33.69520897043833</c:v>
                </c:pt>
                <c:pt idx="306">
                  <c:v>33.84658511722732</c:v>
                </c:pt>
                <c:pt idx="307">
                  <c:v>33.997961264016311</c:v>
                </c:pt>
                <c:pt idx="308">
                  <c:v>34.149337410805302</c:v>
                </c:pt>
                <c:pt idx="309">
                  <c:v>34.300713557594293</c:v>
                </c:pt>
                <c:pt idx="310">
                  <c:v>34.452089704383283</c:v>
                </c:pt>
                <c:pt idx="311">
                  <c:v>34.603465851172274</c:v>
                </c:pt>
                <c:pt idx="312">
                  <c:v>34.754841997961265</c:v>
                </c:pt>
                <c:pt idx="313">
                  <c:v>34.906218144750255</c:v>
                </c:pt>
                <c:pt idx="314">
                  <c:v>35.057594291539246</c:v>
                </c:pt>
                <c:pt idx="315">
                  <c:v>35.11926605504587</c:v>
                </c:pt>
                <c:pt idx="316">
                  <c:v>35.164118246687053</c:v>
                </c:pt>
                <c:pt idx="317">
                  <c:v>35.169724770642198</c:v>
                </c:pt>
                <c:pt idx="318">
                  <c:v>35.169724770642198</c:v>
                </c:pt>
                <c:pt idx="319">
                  <c:v>35.169724770642198</c:v>
                </c:pt>
                <c:pt idx="320">
                  <c:v>35.175331294597349</c:v>
                </c:pt>
                <c:pt idx="321">
                  <c:v>35.186544342507645</c:v>
                </c:pt>
                <c:pt idx="322">
                  <c:v>35.220183486238533</c:v>
                </c:pt>
                <c:pt idx="323">
                  <c:v>35.388379204892971</c:v>
                </c:pt>
                <c:pt idx="324">
                  <c:v>35.51732925586137</c:v>
                </c:pt>
                <c:pt idx="325">
                  <c:v>35.522935779816514</c:v>
                </c:pt>
                <c:pt idx="326">
                  <c:v>35.522935779816514</c:v>
                </c:pt>
                <c:pt idx="327">
                  <c:v>35.528542303771658</c:v>
                </c:pt>
                <c:pt idx="328">
                  <c:v>35.528542303771658</c:v>
                </c:pt>
                <c:pt idx="329">
                  <c:v>35.545361875637106</c:v>
                </c:pt>
                <c:pt idx="330">
                  <c:v>35.629459734964321</c:v>
                </c:pt>
                <c:pt idx="331">
                  <c:v>35.764016309887872</c:v>
                </c:pt>
                <c:pt idx="332">
                  <c:v>35.915392456676862</c:v>
                </c:pt>
                <c:pt idx="333">
                  <c:v>36.066768603465853</c:v>
                </c:pt>
                <c:pt idx="334">
                  <c:v>36.218144750254844</c:v>
                </c:pt>
                <c:pt idx="335">
                  <c:v>36.369520897043827</c:v>
                </c:pt>
                <c:pt idx="336">
                  <c:v>36.520897043832818</c:v>
                </c:pt>
                <c:pt idx="337">
                  <c:v>36.672273190621816</c:v>
                </c:pt>
                <c:pt idx="338">
                  <c:v>36.823649337410806</c:v>
                </c:pt>
                <c:pt idx="339">
                  <c:v>36.975025484199797</c:v>
                </c:pt>
                <c:pt idx="340">
                  <c:v>37.137614678899084</c:v>
                </c:pt>
                <c:pt idx="341">
                  <c:v>37.288990825688074</c:v>
                </c:pt>
                <c:pt idx="342">
                  <c:v>37.395514780835882</c:v>
                </c:pt>
                <c:pt idx="343">
                  <c:v>37.440366972477065</c:v>
                </c:pt>
                <c:pt idx="344">
                  <c:v>37.44597349643221</c:v>
                </c:pt>
                <c:pt idx="345">
                  <c:v>37.457186544342512</c:v>
                </c:pt>
                <c:pt idx="346">
                  <c:v>37.479612640163097</c:v>
                </c:pt>
                <c:pt idx="347">
                  <c:v>37.485219164118249</c:v>
                </c:pt>
                <c:pt idx="348">
                  <c:v>37.496432212028537</c:v>
                </c:pt>
                <c:pt idx="349">
                  <c:v>37.642201834862384</c:v>
                </c:pt>
                <c:pt idx="350">
                  <c:v>37.793577981651381</c:v>
                </c:pt>
                <c:pt idx="351">
                  <c:v>37.944954128440372</c:v>
                </c:pt>
                <c:pt idx="352">
                  <c:v>38.096330275229363</c:v>
                </c:pt>
                <c:pt idx="353">
                  <c:v>38.247706422018346</c:v>
                </c:pt>
                <c:pt idx="354">
                  <c:v>38.399082568807337</c:v>
                </c:pt>
                <c:pt idx="355">
                  <c:v>38.550458715596328</c:v>
                </c:pt>
                <c:pt idx="356">
                  <c:v>38.701834862385319</c:v>
                </c:pt>
                <c:pt idx="357">
                  <c:v>38.853211009174309</c:v>
                </c:pt>
                <c:pt idx="358">
                  <c:v>39.0045871559633</c:v>
                </c:pt>
                <c:pt idx="359">
                  <c:v>39.155963302752291</c:v>
                </c:pt>
                <c:pt idx="360">
                  <c:v>39.307339449541281</c:v>
                </c:pt>
                <c:pt idx="361">
                  <c:v>39.458715596330279</c:v>
                </c:pt>
                <c:pt idx="362">
                  <c:v>39.61009174311927</c:v>
                </c:pt>
                <c:pt idx="363">
                  <c:v>39.761467889908261</c:v>
                </c:pt>
                <c:pt idx="364">
                  <c:v>39.912844036697251</c:v>
                </c:pt>
                <c:pt idx="365">
                  <c:v>40.064220183486242</c:v>
                </c:pt>
                <c:pt idx="366">
                  <c:v>40.215596330275233</c:v>
                </c:pt>
                <c:pt idx="367">
                  <c:v>40.366972477064223</c:v>
                </c:pt>
                <c:pt idx="368">
                  <c:v>40.518348623853207</c:v>
                </c:pt>
                <c:pt idx="369">
                  <c:v>40.669724770642198</c:v>
                </c:pt>
                <c:pt idx="370">
                  <c:v>40.821100917431188</c:v>
                </c:pt>
                <c:pt idx="371">
                  <c:v>40.972477064220179</c:v>
                </c:pt>
                <c:pt idx="372">
                  <c:v>41.123853211009177</c:v>
                </c:pt>
                <c:pt idx="373">
                  <c:v>41.275229357798167</c:v>
                </c:pt>
                <c:pt idx="374">
                  <c:v>41.426605504587158</c:v>
                </c:pt>
                <c:pt idx="375">
                  <c:v>41.577981651376149</c:v>
                </c:pt>
                <c:pt idx="376">
                  <c:v>41.72935779816514</c:v>
                </c:pt>
                <c:pt idx="377">
                  <c:v>41.88073394495413</c:v>
                </c:pt>
                <c:pt idx="378">
                  <c:v>42.032110091743121</c:v>
                </c:pt>
                <c:pt idx="379">
                  <c:v>42.183486238532112</c:v>
                </c:pt>
                <c:pt idx="380">
                  <c:v>42.334862385321102</c:v>
                </c:pt>
                <c:pt idx="381">
                  <c:v>42.486238532110093</c:v>
                </c:pt>
                <c:pt idx="382">
                  <c:v>42.637614678899084</c:v>
                </c:pt>
                <c:pt idx="383">
                  <c:v>42.788990825688074</c:v>
                </c:pt>
                <c:pt idx="384">
                  <c:v>42.940366972477065</c:v>
                </c:pt>
                <c:pt idx="385">
                  <c:v>43.091743119266056</c:v>
                </c:pt>
                <c:pt idx="386">
                  <c:v>43.243119266055047</c:v>
                </c:pt>
                <c:pt idx="387">
                  <c:v>43.394495412844037</c:v>
                </c:pt>
                <c:pt idx="388">
                  <c:v>43.545871559633028</c:v>
                </c:pt>
                <c:pt idx="389">
                  <c:v>43.697247706422019</c:v>
                </c:pt>
                <c:pt idx="390">
                  <c:v>43.848623853211009</c:v>
                </c:pt>
                <c:pt idx="391">
                  <c:v>44</c:v>
                </c:pt>
                <c:pt idx="392">
                  <c:v>44.151376146788984</c:v>
                </c:pt>
                <c:pt idx="393">
                  <c:v>44.302752293577981</c:v>
                </c:pt>
                <c:pt idx="394">
                  <c:v>44.454128440366972</c:v>
                </c:pt>
                <c:pt idx="395">
                  <c:v>44.605504587155963</c:v>
                </c:pt>
                <c:pt idx="396">
                  <c:v>44.756880733944953</c:v>
                </c:pt>
                <c:pt idx="397">
                  <c:v>44.908256880733944</c:v>
                </c:pt>
                <c:pt idx="398">
                  <c:v>45.059633027522935</c:v>
                </c:pt>
                <c:pt idx="399">
                  <c:v>45.211009174311926</c:v>
                </c:pt>
                <c:pt idx="400">
                  <c:v>45.362385321100916</c:v>
                </c:pt>
                <c:pt idx="401">
                  <c:v>45.513761467889914</c:v>
                </c:pt>
                <c:pt idx="402">
                  <c:v>45.665137614678898</c:v>
                </c:pt>
              </c:numCache>
            </c:numRef>
          </c:xVal>
          <c:yVal>
            <c:numRef>
              <c:f>'Method_1_Overall Survival'!$G$13:$G$415</c:f>
              <c:numCache>
                <c:formatCode>General</c:formatCode>
                <c:ptCount val="403"/>
                <c:pt idx="0">
                  <c:v>0.99999999999980693</c:v>
                </c:pt>
                <c:pt idx="1">
                  <c:v>0.9999999999326139</c:v>
                </c:pt>
                <c:pt idx="2">
                  <c:v>0.99999999961669739</c:v>
                </c:pt>
                <c:pt idx="3">
                  <c:v>0.99999999539236606</c:v>
                </c:pt>
                <c:pt idx="4">
                  <c:v>0.99999999539236606</c:v>
                </c:pt>
                <c:pt idx="5">
                  <c:v>0.99999997343339653</c:v>
                </c:pt>
                <c:pt idx="6">
                  <c:v>0.99999982322913605</c:v>
                </c:pt>
                <c:pt idx="7">
                  <c:v>0.99999929084553874</c:v>
                </c:pt>
                <c:pt idx="8">
                  <c:v>0.99999850111034894</c:v>
                </c:pt>
                <c:pt idx="9">
                  <c:v>0.9999971387783646</c:v>
                </c:pt>
                <c:pt idx="10">
                  <c:v>0.99999495641103531</c:v>
                </c:pt>
                <c:pt idx="11">
                  <c:v>0.99999165915362054</c:v>
                </c:pt>
                <c:pt idx="12">
                  <c:v>0.99998386882559542</c:v>
                </c:pt>
                <c:pt idx="13">
                  <c:v>0.99997621053800634</c:v>
                </c:pt>
                <c:pt idx="14">
                  <c:v>0.9999660795228269</c:v>
                </c:pt>
                <c:pt idx="15">
                  <c:v>0.99995301268932979</c:v>
                </c:pt>
                <c:pt idx="16">
                  <c:v>0.9999452267483997</c:v>
                </c:pt>
                <c:pt idx="17">
                  <c:v>0.9999268352157783</c:v>
                </c:pt>
                <c:pt idx="18">
                  <c:v>0.99990425245967463</c:v>
                </c:pt>
                <c:pt idx="19">
                  <c:v>0.99987694921645176</c:v>
                </c:pt>
                <c:pt idx="20">
                  <c:v>0.9998443870562258</c:v>
                </c:pt>
                <c:pt idx="21">
                  <c:v>0.99978449316839269</c:v>
                </c:pt>
                <c:pt idx="22">
                  <c:v>0.99978200012315799</c:v>
                </c:pt>
                <c:pt idx="23">
                  <c:v>0.99976130886546255</c:v>
                </c:pt>
                <c:pt idx="24">
                  <c:v>0.9997097026357924</c:v>
                </c:pt>
                <c:pt idx="25">
                  <c:v>0.9996181885378953</c:v>
                </c:pt>
                <c:pt idx="26">
                  <c:v>0.99950815665554249</c:v>
                </c:pt>
                <c:pt idx="27">
                  <c:v>0.99938306855638692</c:v>
                </c:pt>
                <c:pt idx="28">
                  <c:v>0.99916971500123819</c:v>
                </c:pt>
                <c:pt idx="29">
                  <c:v>0.99891877357456405</c:v>
                </c:pt>
                <c:pt idx="30">
                  <c:v>0.99862150968962538</c:v>
                </c:pt>
                <c:pt idx="31">
                  <c:v>0.99845448065604714</c:v>
                </c:pt>
                <c:pt idx="32">
                  <c:v>0.99808173493353569</c:v>
                </c:pt>
                <c:pt idx="33">
                  <c:v>0.99787531632037541</c:v>
                </c:pt>
                <c:pt idx="34">
                  <c:v>0.99771767116516963</c:v>
                </c:pt>
                <c:pt idx="35">
                  <c:v>0.99771767116516963</c:v>
                </c:pt>
                <c:pt idx="36">
                  <c:v>0.99761703022683856</c:v>
                </c:pt>
                <c:pt idx="37">
                  <c:v>0.99744751370277629</c:v>
                </c:pt>
                <c:pt idx="38">
                  <c:v>0.99710037677575314</c:v>
                </c:pt>
                <c:pt idx="39">
                  <c:v>0.99707138734683098</c:v>
                </c:pt>
                <c:pt idx="40">
                  <c:v>0.99702756141236337</c:v>
                </c:pt>
                <c:pt idx="41">
                  <c:v>0.99693867485680865</c:v>
                </c:pt>
                <c:pt idx="42">
                  <c:v>0.9967092035609626</c:v>
                </c:pt>
                <c:pt idx="43">
                  <c:v>0.99626967833724134</c:v>
                </c:pt>
                <c:pt idx="44">
                  <c:v>0.99579549893493435</c:v>
                </c:pt>
                <c:pt idx="45">
                  <c:v>0.99528602180608983</c:v>
                </c:pt>
                <c:pt idx="46">
                  <c:v>0.99474068548724626</c:v>
                </c:pt>
                <c:pt idx="47">
                  <c:v>0.99413676027551301</c:v>
                </c:pt>
                <c:pt idx="48">
                  <c:v>0.99351696529999334</c:v>
                </c:pt>
                <c:pt idx="49">
                  <c:v>0.99298453316543389</c:v>
                </c:pt>
                <c:pt idx="50">
                  <c:v>0.99263282097939487</c:v>
                </c:pt>
                <c:pt idx="51">
                  <c:v>0.99240140701676138</c:v>
                </c:pt>
                <c:pt idx="52">
                  <c:v>0.99205978397394734</c:v>
                </c:pt>
                <c:pt idx="53">
                  <c:v>0.99140619107080474</c:v>
                </c:pt>
                <c:pt idx="54">
                  <c:v>0.99057668307920443</c:v>
                </c:pt>
                <c:pt idx="55">
                  <c:v>0.98973442244365928</c:v>
                </c:pt>
                <c:pt idx="56">
                  <c:v>0.98888374192251882</c:v>
                </c:pt>
                <c:pt idx="57">
                  <c:v>0.98799529406965325</c:v>
                </c:pt>
                <c:pt idx="58">
                  <c:v>0.98706915985276689</c:v>
                </c:pt>
                <c:pt idx="59">
                  <c:v>0.98610546478925087</c:v>
                </c:pt>
                <c:pt idx="60">
                  <c:v>0.98510437597628664</c:v>
                </c:pt>
                <c:pt idx="61">
                  <c:v>0.98406609923487831</c:v>
                </c:pt>
                <c:pt idx="62">
                  <c:v>0.98299087637034877</c:v>
                </c:pt>
                <c:pt idx="63">
                  <c:v>0.9818789825504739</c:v>
                </c:pt>
                <c:pt idx="64">
                  <c:v>0.98073072380130366</c:v>
                </c:pt>
                <c:pt idx="65">
                  <c:v>0.9795464346198014</c:v>
                </c:pt>
                <c:pt idx="66">
                  <c:v>0.97832647570169307</c:v>
                </c:pt>
                <c:pt idx="67">
                  <c:v>0.97707123178232158</c:v>
                </c:pt>
                <c:pt idx="68">
                  <c:v>0.97578110958783137</c:v>
                </c:pt>
                <c:pt idx="69">
                  <c:v>0.96925816301355761</c:v>
                </c:pt>
                <c:pt idx="70">
                  <c:v>0.96777776367677715</c:v>
                </c:pt>
                <c:pt idx="71">
                  <c:v>0.96626564577591634</c:v>
                </c:pt>
                <c:pt idx="72">
                  <c:v>0.96472232776248312</c:v>
                </c:pt>
                <c:pt idx="73">
                  <c:v>0.96320717314767945</c:v>
                </c:pt>
                <c:pt idx="74">
                  <c:v>0.96160414900964242</c:v>
                </c:pt>
                <c:pt idx="75">
                  <c:v>0.96009344565393251</c:v>
                </c:pt>
                <c:pt idx="76">
                  <c:v>0.96003249542743219</c:v>
                </c:pt>
                <c:pt idx="77">
                  <c:v>0.95991047526826989</c:v>
                </c:pt>
                <c:pt idx="78">
                  <c:v>0.95954345914355155</c:v>
                </c:pt>
                <c:pt idx="79">
                  <c:v>0.95942080262829332</c:v>
                </c:pt>
                <c:pt idx="80">
                  <c:v>0.95935941490716203</c:v>
                </c:pt>
                <c:pt idx="81">
                  <c:v>0.95892859347565196</c:v>
                </c:pt>
                <c:pt idx="82">
                  <c:v>0.95774951439090639</c:v>
                </c:pt>
                <c:pt idx="83">
                  <c:v>0.95604988410521374</c:v>
                </c:pt>
                <c:pt idx="84">
                  <c:v>0.9543224648395533</c:v>
                </c:pt>
                <c:pt idx="85">
                  <c:v>0.95256781178729866</c:v>
                </c:pt>
                <c:pt idx="86">
                  <c:v>0.95078648150511214</c:v>
                </c:pt>
                <c:pt idx="87">
                  <c:v>0.94897903120305949</c:v>
                </c:pt>
                <c:pt idx="88">
                  <c:v>0.94714601808381027</c:v>
                </c:pt>
                <c:pt idx="89">
                  <c:v>0.94528799872826375</c:v>
                </c:pt>
                <c:pt idx="90">
                  <c:v>0.94347567920059272</c:v>
                </c:pt>
                <c:pt idx="91">
                  <c:v>0.94326512886052682</c:v>
                </c:pt>
                <c:pt idx="92">
                  <c:v>0.94149916114155296</c:v>
                </c:pt>
                <c:pt idx="93">
                  <c:v>0.93956944803391296</c:v>
                </c:pt>
                <c:pt idx="94">
                  <c:v>0.93761693799417978</c:v>
                </c:pt>
                <c:pt idx="95">
                  <c:v>0.93564217673213945</c:v>
                </c:pt>
                <c:pt idx="96">
                  <c:v>0.93364570649003953</c:v>
                </c:pt>
                <c:pt idx="97">
                  <c:v>0.9318532768098774</c:v>
                </c:pt>
                <c:pt idx="98">
                  <c:v>0.9317031644053303</c:v>
                </c:pt>
                <c:pt idx="99">
                  <c:v>0.93012018274366937</c:v>
                </c:pt>
                <c:pt idx="100">
                  <c:v>0.92806696136591638</c:v>
                </c:pt>
                <c:pt idx="101">
                  <c:v>0.92599402296869493</c:v>
                </c:pt>
                <c:pt idx="102">
                  <c:v>0.92390188900846426</c:v>
                </c:pt>
                <c:pt idx="103">
                  <c:v>0.92179107580831277</c:v>
                </c:pt>
                <c:pt idx="104">
                  <c:v>0.91966209434900614</c:v>
                </c:pt>
                <c:pt idx="105">
                  <c:v>0.91751545008047508</c:v>
                </c:pt>
                <c:pt idx="106">
                  <c:v>0.91535164275248804</c:v>
                </c:pt>
                <c:pt idx="107">
                  <c:v>0.91317116626331896</c:v>
                </c:pt>
                <c:pt idx="108">
                  <c:v>0.91097450852528905</c:v>
                </c:pt>
                <c:pt idx="109">
                  <c:v>0.90876215134611849</c:v>
                </c:pt>
                <c:pt idx="110">
                  <c:v>0.906534570325086</c:v>
                </c:pt>
                <c:pt idx="111">
                  <c:v>0.9042922347630481</c:v>
                </c:pt>
                <c:pt idx="112">
                  <c:v>0.90203560758542178</c:v>
                </c:pt>
                <c:pt idx="113">
                  <c:v>0.8997651452772869</c:v>
                </c:pt>
                <c:pt idx="114">
                  <c:v>0.89748129782980834</c:v>
                </c:pt>
                <c:pt idx="115">
                  <c:v>0.89518450869722854</c:v>
                </c:pt>
                <c:pt idx="116">
                  <c:v>0.89287521476371612</c:v>
                </c:pt>
                <c:pt idx="117">
                  <c:v>0.89055384631940382</c:v>
                </c:pt>
                <c:pt idx="118">
                  <c:v>0.88822082704498384</c:v>
                </c:pt>
                <c:pt idx="119">
                  <c:v>0.88587657400426423</c:v>
                </c:pt>
                <c:pt idx="120">
                  <c:v>0.88352149764412724</c:v>
                </c:pt>
                <c:pt idx="121">
                  <c:v>0.88115600180135867</c:v>
                </c:pt>
                <c:pt idx="122">
                  <c:v>0.87913302943604477</c:v>
                </c:pt>
                <c:pt idx="123">
                  <c:v>0.87772158329816496</c:v>
                </c:pt>
                <c:pt idx="124">
                  <c:v>0.87701460951266341</c:v>
                </c:pt>
                <c:pt idx="125">
                  <c:v>0.876572333608856</c:v>
                </c:pt>
                <c:pt idx="126">
                  <c:v>0.87595261351315801</c:v>
                </c:pt>
                <c:pt idx="127">
                  <c:v>0.87515492513145354</c:v>
                </c:pt>
                <c:pt idx="128">
                  <c:v>0.8742674259072154</c:v>
                </c:pt>
                <c:pt idx="129">
                  <c:v>0.8734676309397138</c:v>
                </c:pt>
                <c:pt idx="130">
                  <c:v>0.87266685970766167</c:v>
                </c:pt>
                <c:pt idx="131">
                  <c:v>0.87115167683134798</c:v>
                </c:pt>
                <c:pt idx="132">
                  <c:v>0.86873837737429349</c:v>
                </c:pt>
                <c:pt idx="133">
                  <c:v>0.86613733903059764</c:v>
                </c:pt>
                <c:pt idx="134">
                  <c:v>0.86370770488153714</c:v>
                </c:pt>
                <c:pt idx="135">
                  <c:v>0.86127073689405109</c:v>
                </c:pt>
                <c:pt idx="136">
                  <c:v>0.85882677900249127</c:v>
                </c:pt>
                <c:pt idx="137">
                  <c:v>0.85637616889517809</c:v>
                </c:pt>
                <c:pt idx="138">
                  <c:v>0.85391923807032299</c:v>
                </c:pt>
                <c:pt idx="139">
                  <c:v>0.85145631189439452</c:v>
                </c:pt>
                <c:pt idx="140">
                  <c:v>0.84898770966269388</c:v>
                </c:pt>
                <c:pt idx="141">
                  <c:v>0.84651374466192264</c:v>
                </c:pt>
                <c:pt idx="142">
                  <c:v>0.84403472423453574</c:v>
                </c:pt>
                <c:pt idx="143">
                  <c:v>0.84155094984468781</c:v>
                </c:pt>
                <c:pt idx="144">
                  <c:v>0.83906271714559266</c:v>
                </c:pt>
                <c:pt idx="145">
                  <c:v>0.83657031604812693</c:v>
                </c:pt>
                <c:pt idx="146">
                  <c:v>0.83407403079051812</c:v>
                </c:pt>
                <c:pt idx="147">
                  <c:v>0.83157414000897356</c:v>
                </c:pt>
                <c:pt idx="148">
                  <c:v>0.82907091680910605</c:v>
                </c:pt>
                <c:pt idx="149">
                  <c:v>0.82656462883803172</c:v>
                </c:pt>
                <c:pt idx="150">
                  <c:v>0.82405553835701695</c:v>
                </c:pt>
                <c:pt idx="151">
                  <c:v>0.82154390231456254</c:v>
                </c:pt>
                <c:pt idx="152">
                  <c:v>0.81902997241981979</c:v>
                </c:pt>
                <c:pt idx="153">
                  <c:v>0.8165139952162408</c:v>
                </c:pt>
                <c:pt idx="154">
                  <c:v>0.81399621215537177</c:v>
                </c:pt>
                <c:pt idx="155">
                  <c:v>0.81147685967070415</c:v>
                </c:pt>
                <c:pt idx="156">
                  <c:v>0.80942305430694406</c:v>
                </c:pt>
                <c:pt idx="157">
                  <c:v>0.8089561692515056</c:v>
                </c:pt>
                <c:pt idx="158">
                  <c:v>0.8081156811005541</c:v>
                </c:pt>
                <c:pt idx="159">
                  <c:v>0.80643436751655628</c:v>
                </c:pt>
                <c:pt idx="160">
                  <c:v>0.80606068631458072</c:v>
                </c:pt>
                <c:pt idx="161">
                  <c:v>0.80391167628772464</c:v>
                </c:pt>
                <c:pt idx="162">
                  <c:v>0.80363133183085089</c:v>
                </c:pt>
                <c:pt idx="163">
                  <c:v>0.80166871295867737</c:v>
                </c:pt>
                <c:pt idx="164">
                  <c:v>0.80148178007308746</c:v>
                </c:pt>
                <c:pt idx="165">
                  <c:v>0.80129484462313805</c:v>
                </c:pt>
                <c:pt idx="166">
                  <c:v>0.80064055158584957</c:v>
                </c:pt>
                <c:pt idx="167">
                  <c:v>0.79895796980114342</c:v>
                </c:pt>
                <c:pt idx="168">
                  <c:v>0.79643389983337909</c:v>
                </c:pt>
                <c:pt idx="169">
                  <c:v>0.79643389983337909</c:v>
                </c:pt>
                <c:pt idx="170">
                  <c:v>0.79634041344125139</c:v>
                </c:pt>
                <c:pt idx="171">
                  <c:v>0.79634041344125139</c:v>
                </c:pt>
                <c:pt idx="172">
                  <c:v>0.79465765690835855</c:v>
                </c:pt>
                <c:pt idx="173">
                  <c:v>0.79381628907826951</c:v>
                </c:pt>
                <c:pt idx="174">
                  <c:v>0.79297493797497376</c:v>
                </c:pt>
                <c:pt idx="175">
                  <c:v>0.79166621992317032</c:v>
                </c:pt>
                <c:pt idx="176">
                  <c:v>0.79129231493331675</c:v>
                </c:pt>
                <c:pt idx="177">
                  <c:v>0.79129231493331675</c:v>
                </c:pt>
                <c:pt idx="178">
                  <c:v>0.78568499512304868</c:v>
                </c:pt>
                <c:pt idx="179">
                  <c:v>0.78353640937036195</c:v>
                </c:pt>
                <c:pt idx="180">
                  <c:v>0.78306940968152872</c:v>
                </c:pt>
                <c:pt idx="181">
                  <c:v>0.78138848862858845</c:v>
                </c:pt>
                <c:pt idx="182">
                  <c:v>0.78110837985990245</c:v>
                </c:pt>
                <c:pt idx="183">
                  <c:v>0.77998808147143617</c:v>
                </c:pt>
                <c:pt idx="184">
                  <c:v>0.77476330964000661</c:v>
                </c:pt>
                <c:pt idx="185">
                  <c:v>0.77364451395735923</c:v>
                </c:pt>
                <c:pt idx="186">
                  <c:v>0.77196691409202856</c:v>
                </c:pt>
                <c:pt idx="187">
                  <c:v>0.76945194518840132</c:v>
                </c:pt>
                <c:pt idx="188">
                  <c:v>0.76777632217486491</c:v>
                </c:pt>
                <c:pt idx="189">
                  <c:v>0.76693883501051541</c:v>
                </c:pt>
                <c:pt idx="190">
                  <c:v>0.76526453802289929</c:v>
                </c:pt>
                <c:pt idx="191">
                  <c:v>0.76275487052034907</c:v>
                </c:pt>
                <c:pt idx="192">
                  <c:v>0.75690804675466983</c:v>
                </c:pt>
                <c:pt idx="193">
                  <c:v>0.75440649793901093</c:v>
                </c:pt>
                <c:pt idx="194">
                  <c:v>0.75237021948050042</c:v>
                </c:pt>
                <c:pt idx="195">
                  <c:v>0.75172270628746207</c:v>
                </c:pt>
                <c:pt idx="196">
                  <c:v>0.75135278570809194</c:v>
                </c:pt>
                <c:pt idx="197">
                  <c:v>0.75107538710824628</c:v>
                </c:pt>
                <c:pt idx="198">
                  <c:v>0.75005856880230226</c:v>
                </c:pt>
                <c:pt idx="199">
                  <c:v>0.74858044407788915</c:v>
                </c:pt>
                <c:pt idx="200">
                  <c:v>0.74608855240921146</c:v>
                </c:pt>
                <c:pt idx="201">
                  <c:v>0.74359983965529253</c:v>
                </c:pt>
                <c:pt idx="202">
                  <c:v>0.74111443023908685</c:v>
                </c:pt>
                <c:pt idx="203">
                  <c:v>0.73863244551062235</c:v>
                </c:pt>
                <c:pt idx="204">
                  <c:v>0.73615400380339546</c:v>
                </c:pt>
                <c:pt idx="205">
                  <c:v>0.73367922048995593</c:v>
                </c:pt>
                <c:pt idx="206">
                  <c:v>0.73120820803668662</c:v>
                </c:pt>
                <c:pt idx="207">
                  <c:v>0.72874107605777794</c:v>
                </c:pt>
                <c:pt idx="208">
                  <c:v>0.72627793136840046</c:v>
                </c:pt>
                <c:pt idx="209">
                  <c:v>0.72381887803707956</c:v>
                </c:pt>
                <c:pt idx="210">
                  <c:v>0.72136401743726986</c:v>
                </c:pt>
                <c:pt idx="211">
                  <c:v>0.7189134482981443</c:v>
                </c:pt>
                <c:pt idx="212">
                  <c:v>0.71637675292756631</c:v>
                </c:pt>
                <c:pt idx="213">
                  <c:v>0.71402556639642589</c:v>
                </c:pt>
                <c:pt idx="214">
                  <c:v>0.71240030079067862</c:v>
                </c:pt>
                <c:pt idx="215">
                  <c:v>0.71167861974230895</c:v>
                </c:pt>
                <c:pt idx="216">
                  <c:v>0.71149826328523458</c:v>
                </c:pt>
                <c:pt idx="217">
                  <c:v>0.71077709374308806</c:v>
                </c:pt>
                <c:pt idx="218">
                  <c:v>0.70834619950946531</c:v>
                </c:pt>
                <c:pt idx="219">
                  <c:v>0.70654861122439194</c:v>
                </c:pt>
                <c:pt idx="220">
                  <c:v>0.70600985078147638</c:v>
                </c:pt>
                <c:pt idx="221">
                  <c:v>0.70565081031114207</c:v>
                </c:pt>
                <c:pt idx="222">
                  <c:v>0.70565081031114207</c:v>
                </c:pt>
                <c:pt idx="223">
                  <c:v>0.70511245000854139</c:v>
                </c:pt>
                <c:pt idx="224">
                  <c:v>0.70421571944864103</c:v>
                </c:pt>
                <c:pt idx="225">
                  <c:v>0.70412608341272165</c:v>
                </c:pt>
                <c:pt idx="226">
                  <c:v>0.70331966320524886</c:v>
                </c:pt>
                <c:pt idx="227">
                  <c:v>0.70305097843215991</c:v>
                </c:pt>
                <c:pt idx="228">
                  <c:v>0.70296143042757375</c:v>
                </c:pt>
                <c:pt idx="229">
                  <c:v>0.70179792662120177</c:v>
                </c:pt>
                <c:pt idx="230">
                  <c:v>0.69938512862513336</c:v>
                </c:pt>
                <c:pt idx="231">
                  <c:v>0.69724467478924013</c:v>
                </c:pt>
                <c:pt idx="232">
                  <c:v>0.69590894959879379</c:v>
                </c:pt>
                <c:pt idx="233">
                  <c:v>0.69546406249020487</c:v>
                </c:pt>
                <c:pt idx="234">
                  <c:v>0.69546406249020487</c:v>
                </c:pt>
                <c:pt idx="235">
                  <c:v>0.69466371476817956</c:v>
                </c:pt>
                <c:pt idx="236">
                  <c:v>0.69226616005741215</c:v>
                </c:pt>
                <c:pt idx="237">
                  <c:v>0.68987389273193434</c:v>
                </c:pt>
                <c:pt idx="238">
                  <c:v>0.68748698141659903</c:v>
                </c:pt>
                <c:pt idx="239">
                  <c:v>0.68510549272310961</c:v>
                </c:pt>
                <c:pt idx="240">
                  <c:v>0.68272949128968252</c:v>
                </c:pt>
                <c:pt idx="241">
                  <c:v>0.68123633380157878</c:v>
                </c:pt>
                <c:pt idx="242">
                  <c:v>0.68079759079224833</c:v>
                </c:pt>
                <c:pt idx="243">
                  <c:v>0.67895697162569812</c:v>
                </c:pt>
                <c:pt idx="244">
                  <c:v>0.67808168506588795</c:v>
                </c:pt>
                <c:pt idx="245">
                  <c:v>0.6773820154496013</c:v>
                </c:pt>
                <c:pt idx="246">
                  <c:v>0.67729459180848861</c:v>
                </c:pt>
                <c:pt idx="247">
                  <c:v>0.67694497528399022</c:v>
                </c:pt>
                <c:pt idx="248">
                  <c:v>0.67694497528399022</c:v>
                </c:pt>
                <c:pt idx="249">
                  <c:v>0.67659548376316914</c:v>
                </c:pt>
                <c:pt idx="250">
                  <c:v>0.67607148126965733</c:v>
                </c:pt>
                <c:pt idx="251">
                  <c:v>0.67432684858033753</c:v>
                </c:pt>
                <c:pt idx="252">
                  <c:v>0.67389118317748264</c:v>
                </c:pt>
                <c:pt idx="253">
                  <c:v>0.6737169723837495</c:v>
                </c:pt>
                <c:pt idx="254">
                  <c:v>0.67362987886248726</c:v>
                </c:pt>
                <c:pt idx="255">
                  <c:v>0.67362987886248726</c:v>
                </c:pt>
                <c:pt idx="256">
                  <c:v>0.6725853752203832</c:v>
                </c:pt>
                <c:pt idx="257">
                  <c:v>0.6725853752203832</c:v>
                </c:pt>
                <c:pt idx="258">
                  <c:v>0.67249838488502112</c:v>
                </c:pt>
                <c:pt idx="259">
                  <c:v>0.67180274887058189</c:v>
                </c:pt>
                <c:pt idx="260">
                  <c:v>0.67093392207229674</c:v>
                </c:pt>
                <c:pt idx="261">
                  <c:v>0.66989238685645214</c:v>
                </c:pt>
                <c:pt idx="262">
                  <c:v>0.66989238685645214</c:v>
                </c:pt>
                <c:pt idx="263">
                  <c:v>0.66937205297594737</c:v>
                </c:pt>
                <c:pt idx="264">
                  <c:v>0.66928535883300078</c:v>
                </c:pt>
                <c:pt idx="265">
                  <c:v>0.66919867274575573</c:v>
                </c:pt>
                <c:pt idx="266">
                  <c:v>0.66781279305054198</c:v>
                </c:pt>
                <c:pt idx="267">
                  <c:v>0.66547882834375738</c:v>
                </c:pt>
                <c:pt idx="268">
                  <c:v>0.66315081786126473</c:v>
                </c:pt>
                <c:pt idx="269">
                  <c:v>0.66082880961393542</c:v>
                </c:pt>
                <c:pt idx="270">
                  <c:v>0.65851285001072279</c:v>
                </c:pt>
                <c:pt idx="271">
                  <c:v>0.65620298389112275</c:v>
                </c:pt>
                <c:pt idx="272">
                  <c:v>0.65389925455705145</c:v>
                </c:pt>
                <c:pt idx="273">
                  <c:v>0.6516017038041515</c:v>
                </c:pt>
                <c:pt idx="274">
                  <c:v>0.64931037195253083</c:v>
                </c:pt>
                <c:pt idx="275">
                  <c:v>0.64702529787695195</c:v>
                </c:pt>
                <c:pt idx="276">
                  <c:v>0.64474651903646696</c:v>
                </c:pt>
                <c:pt idx="277">
                  <c:v>0.64247407150352032</c:v>
                </c:pt>
                <c:pt idx="278">
                  <c:v>0.64020798999251727</c:v>
                </c:pt>
                <c:pt idx="279">
                  <c:v>0.63794830788787316</c:v>
                </c:pt>
                <c:pt idx="280">
                  <c:v>0.63569505727154851</c:v>
                </c:pt>
                <c:pt idx="281">
                  <c:v>0.63344826895007877</c:v>
                </c:pt>
                <c:pt idx="282">
                  <c:v>0.63120797248110694</c:v>
                </c:pt>
                <c:pt idx="283">
                  <c:v>0.62897419619942829</c:v>
                </c:pt>
                <c:pt idx="284">
                  <c:v>0.62674696724255363</c:v>
                </c:pt>
                <c:pt idx="285">
                  <c:v>0.62452631157579908</c:v>
                </c:pt>
                <c:pt idx="286">
                  <c:v>0.62321347944397509</c:v>
                </c:pt>
                <c:pt idx="287">
                  <c:v>0.62304953859464418</c:v>
                </c:pt>
                <c:pt idx="288">
                  <c:v>0.62280369537012348</c:v>
                </c:pt>
                <c:pt idx="289">
                  <c:v>0.62263984526732363</c:v>
                </c:pt>
                <c:pt idx="290">
                  <c:v>0.62255793383354863</c:v>
                </c:pt>
                <c:pt idx="291">
                  <c:v>0.62100334312680572</c:v>
                </c:pt>
                <c:pt idx="292">
                  <c:v>0.61888133469567808</c:v>
                </c:pt>
                <c:pt idx="293">
                  <c:v>0.61660299841514099</c:v>
                </c:pt>
                <c:pt idx="294">
                  <c:v>0.61441283286584647</c:v>
                </c:pt>
                <c:pt idx="295">
                  <c:v>0.61222936533560013</c:v>
                </c:pt>
                <c:pt idx="296">
                  <c:v>0.61005261465729355</c:v>
                </c:pt>
                <c:pt idx="297">
                  <c:v>0.60788259866749939</c:v>
                </c:pt>
                <c:pt idx="298">
                  <c:v>0.6057193342278131</c:v>
                </c:pt>
                <c:pt idx="299">
                  <c:v>0.6035628372457903</c:v>
                </c:pt>
                <c:pt idx="300">
                  <c:v>0.60141312269549219</c:v>
                </c:pt>
                <c:pt idx="301">
                  <c:v>0.59927020463764213</c:v>
                </c:pt>
                <c:pt idx="302">
                  <c:v>0.59713409623940161</c:v>
                </c:pt>
                <c:pt idx="303">
                  <c:v>0.59500480979377257</c:v>
                </c:pt>
                <c:pt idx="304">
                  <c:v>0.59288235673863077</c:v>
                </c:pt>
                <c:pt idx="305">
                  <c:v>0.59076674767540016</c:v>
                </c:pt>
                <c:pt idx="306">
                  <c:v>0.58865799238737038</c:v>
                </c:pt>
                <c:pt idx="307">
                  <c:v>0.5865560998576681</c:v>
                </c:pt>
                <c:pt idx="308">
                  <c:v>0.58446107828688332</c:v>
                </c:pt>
                <c:pt idx="309">
                  <c:v>0.58237293511036259</c:v>
                </c:pt>
                <c:pt idx="310">
                  <c:v>0.58029167701517048</c:v>
                </c:pt>
                <c:pt idx="311">
                  <c:v>0.57821730995672604</c:v>
                </c:pt>
                <c:pt idx="312">
                  <c:v>0.57614983917512386</c:v>
                </c:pt>
                <c:pt idx="313">
                  <c:v>0.57408926921113956</c:v>
                </c:pt>
                <c:pt idx="314">
                  <c:v>0.5720356039219292</c:v>
                </c:pt>
                <c:pt idx="315">
                  <c:v>0.57120090575637938</c:v>
                </c:pt>
                <c:pt idx="316">
                  <c:v>0.57059457281713732</c:v>
                </c:pt>
                <c:pt idx="317">
                  <c:v>0.57051882385131913</c:v>
                </c:pt>
                <c:pt idx="318">
                  <c:v>0.57051882385131913</c:v>
                </c:pt>
                <c:pt idx="319">
                  <c:v>0.57051882385131913</c:v>
                </c:pt>
                <c:pt idx="320">
                  <c:v>0.57044308436404323</c:v>
                </c:pt>
                <c:pt idx="321">
                  <c:v>0.57029163382559867</c:v>
                </c:pt>
                <c:pt idx="322">
                  <c:v>0.56983750970754099</c:v>
                </c:pt>
                <c:pt idx="323">
                  <c:v>0.56757200852600209</c:v>
                </c:pt>
                <c:pt idx="324">
                  <c:v>0.5658409036276576</c:v>
                </c:pt>
                <c:pt idx="325">
                  <c:v>0.56576575199754808</c:v>
                </c:pt>
                <c:pt idx="326">
                  <c:v>0.56576575199754808</c:v>
                </c:pt>
                <c:pt idx="327">
                  <c:v>0.56569060985123998</c:v>
                </c:pt>
                <c:pt idx="328">
                  <c:v>0.56569060985123998</c:v>
                </c:pt>
                <c:pt idx="329">
                  <c:v>0.5654652403155811</c:v>
                </c:pt>
                <c:pt idx="330">
                  <c:v>0.56433967299488441</c:v>
                </c:pt>
                <c:pt idx="331">
                  <c:v>0.56254320403655644</c:v>
                </c:pt>
                <c:pt idx="332">
                  <c:v>0.56052870667766586</c:v>
                </c:pt>
                <c:pt idx="333">
                  <c:v>0.55852112334404602</c:v>
                </c:pt>
                <c:pt idx="334">
                  <c:v>0.55652045314204823</c:v>
                </c:pt>
                <c:pt idx="335">
                  <c:v>0.55452669461841253</c:v>
                </c:pt>
                <c:pt idx="336">
                  <c:v>0.55253984577327508</c:v>
                </c:pt>
                <c:pt idx="337">
                  <c:v>0.55055990407292144</c:v>
                </c:pt>
                <c:pt idx="338">
                  <c:v>0.54858686646229293</c:v>
                </c:pt>
                <c:pt idx="339">
                  <c:v>0.54662072937724981</c:v>
                </c:pt>
                <c:pt idx="340">
                  <c:v>0.54451663404468587</c:v>
                </c:pt>
                <c:pt idx="341">
                  <c:v>0.54256479566043814</c:v>
                </c:pt>
                <c:pt idx="342">
                  <c:v>0.54119540820408329</c:v>
                </c:pt>
                <c:pt idx="343">
                  <c:v>0.54061984378355776</c:v>
                </c:pt>
                <c:pt idx="344">
                  <c:v>0.54054794070952328</c:v>
                </c:pt>
                <c:pt idx="345">
                  <c:v>0.540404162877274</c:v>
                </c:pt>
                <c:pt idx="346">
                  <c:v>0.54011672046781833</c:v>
                </c:pt>
                <c:pt idx="347">
                  <c:v>0.54004488345852897</c:v>
                </c:pt>
                <c:pt idx="348">
                  <c:v>0.53990123774955601</c:v>
                </c:pt>
                <c:pt idx="349">
                  <c:v>0.53803727735967644</c:v>
                </c:pt>
                <c:pt idx="350">
                  <c:v>0.53610837177059034</c:v>
                </c:pt>
                <c:pt idx="351">
                  <c:v>0.53418633256814096</c:v>
                </c:pt>
                <c:pt idx="352">
                  <c:v>0.53227115277647197</c:v>
                </c:pt>
                <c:pt idx="353">
                  <c:v>0.53036282500473741</c:v>
                </c:pt>
                <c:pt idx="354">
                  <c:v>0.52846134145728896</c:v>
                </c:pt>
                <c:pt idx="355">
                  <c:v>0.52656669394366307</c:v>
                </c:pt>
                <c:pt idx="356">
                  <c:v>0.52467887388837231</c:v>
                </c:pt>
                <c:pt idx="357">
                  <c:v>0.52279787234050379</c:v>
                </c:pt>
                <c:pt idx="358">
                  <c:v>0.52092367998312916</c:v>
                </c:pt>
                <c:pt idx="359">
                  <c:v>0.51905628714252883</c:v>
                </c:pt>
                <c:pt idx="360">
                  <c:v>0.51719568379723557</c:v>
                </c:pt>
                <c:pt idx="361">
                  <c:v>0.51534185958689682</c:v>
                </c:pt>
                <c:pt idx="362">
                  <c:v>0.51349480382096557</c:v>
                </c:pt>
                <c:pt idx="363">
                  <c:v>0.51165450548721703</c:v>
                </c:pt>
                <c:pt idx="364">
                  <c:v>0.50982095326009635</c:v>
                </c:pt>
                <c:pt idx="365">
                  <c:v>0.50799413550890393</c:v>
                </c:pt>
                <c:pt idx="366">
                  <c:v>0.50617404030581425</c:v>
                </c:pt>
                <c:pt idx="367">
                  <c:v>0.50436065543373854</c:v>
                </c:pt>
                <c:pt idx="368">
                  <c:v>0.50255396839403055</c:v>
                </c:pt>
                <c:pt idx="369">
                  <c:v>0.50075396641403791</c:v>
                </c:pt>
                <c:pt idx="370">
                  <c:v>0.49896063645450472</c:v>
                </c:pt>
                <c:pt idx="371">
                  <c:v>0.497173965216825</c:v>
                </c:pt>
                <c:pt idx="372">
                  <c:v>0.49539393915015251</c:v>
                </c:pt>
                <c:pt idx="373">
                  <c:v>0.49362054445836812</c:v>
                </c:pt>
                <c:pt idx="374">
                  <c:v>0.49185376710690687</c:v>
                </c:pt>
                <c:pt idx="375">
                  <c:v>0.49009359282945053</c:v>
                </c:pt>
                <c:pt idx="376">
                  <c:v>0.48834000713448411</c:v>
                </c:pt>
                <c:pt idx="377">
                  <c:v>0.48659299531172073</c:v>
                </c:pt>
                <c:pt idx="378">
                  <c:v>0.48485254243839848</c:v>
                </c:pt>
                <c:pt idx="379">
                  <c:v>0.48311863338545047</c:v>
                </c:pt>
                <c:pt idx="380">
                  <c:v>0.48139125282354889</c:v>
                </c:pt>
                <c:pt idx="381">
                  <c:v>0.47967038522903005</c:v>
                </c:pt>
                <c:pt idx="382">
                  <c:v>0.47795601488969708</c:v>
                </c:pt>
                <c:pt idx="383">
                  <c:v>0.47624812591050647</c:v>
                </c:pt>
                <c:pt idx="384">
                  <c:v>0.47454670221913986</c:v>
                </c:pt>
                <c:pt idx="385">
                  <c:v>0.47285172757146232</c:v>
                </c:pt>
                <c:pt idx="386">
                  <c:v>0.47116318555686965</c:v>
                </c:pt>
                <c:pt idx="387">
                  <c:v>0.46948105960352726</c:v>
                </c:pt>
                <c:pt idx="388">
                  <c:v>0.46780533298350291</c:v>
                </c:pt>
                <c:pt idx="389">
                  <c:v>0.46613598881779394</c:v>
                </c:pt>
                <c:pt idx="390">
                  <c:v>0.46447301008125264</c:v>
                </c:pt>
                <c:pt idx="391">
                  <c:v>0.46281637960740996</c:v>
                </c:pt>
                <c:pt idx="392">
                  <c:v>0.46116608009320181</c:v>
                </c:pt>
                <c:pt idx="393">
                  <c:v>0.45952209410359757</c:v>
                </c:pt>
                <c:pt idx="394">
                  <c:v>0.45788440407613384</c:v>
                </c:pt>
                <c:pt idx="395">
                  <c:v>0.4562529923253541</c:v>
                </c:pt>
                <c:pt idx="396">
                  <c:v>0.45462784104715959</c:v>
                </c:pt>
                <c:pt idx="397">
                  <c:v>0.45300893232306627</c:v>
                </c:pt>
                <c:pt idx="398">
                  <c:v>0.45139624812437762</c:v>
                </c:pt>
                <c:pt idx="399">
                  <c:v>0.44978977031626932</c:v>
                </c:pt>
                <c:pt idx="400">
                  <c:v>0.44818948066178943</c:v>
                </c:pt>
                <c:pt idx="401">
                  <c:v>0.44659536082577467</c:v>
                </c:pt>
                <c:pt idx="402">
                  <c:v>0.44500739237868814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'Method_1_Overall Survival'!$J$2</c:f>
              <c:strCache>
                <c:ptCount val="1"/>
                <c:pt idx="0">
                  <c:v> LogLogistic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'Method_1_Overall Survival'!$A$13:$A$415</c:f>
              <c:numCache>
                <c:formatCode>0.00</c:formatCode>
                <c:ptCount val="403"/>
                <c:pt idx="0">
                  <c:v>0.10091743119266056</c:v>
                </c:pt>
                <c:pt idx="1">
                  <c:v>0.20183486238532111</c:v>
                </c:pt>
                <c:pt idx="2">
                  <c:v>0.25229357798165142</c:v>
                </c:pt>
                <c:pt idx="3">
                  <c:v>0.35321100917431192</c:v>
                </c:pt>
                <c:pt idx="4">
                  <c:v>0.35321100917431192</c:v>
                </c:pt>
                <c:pt idx="5">
                  <c:v>0.45412844036697253</c:v>
                </c:pt>
                <c:pt idx="6">
                  <c:v>0.60550458715596334</c:v>
                </c:pt>
                <c:pt idx="7">
                  <c:v>0.75688073394495414</c:v>
                </c:pt>
                <c:pt idx="8">
                  <c:v>0.85779816513761475</c:v>
                </c:pt>
                <c:pt idx="9">
                  <c:v>0.95871559633027525</c:v>
                </c:pt>
                <c:pt idx="10">
                  <c:v>1.0596330275229358</c:v>
                </c:pt>
                <c:pt idx="11">
                  <c:v>1.1605504587155964</c:v>
                </c:pt>
                <c:pt idx="12">
                  <c:v>1.3119266055045873</c:v>
                </c:pt>
                <c:pt idx="13">
                  <c:v>1.4128440366972477</c:v>
                </c:pt>
                <c:pt idx="14">
                  <c:v>1.5137614678899083</c:v>
                </c:pt>
                <c:pt idx="15">
                  <c:v>1.6146788990825689</c:v>
                </c:pt>
                <c:pt idx="16">
                  <c:v>1.6651376146788992</c:v>
                </c:pt>
                <c:pt idx="17">
                  <c:v>1.7660550458715598</c:v>
                </c:pt>
                <c:pt idx="18">
                  <c:v>1.8669724770642202</c:v>
                </c:pt>
                <c:pt idx="19">
                  <c:v>1.9678899082568808</c:v>
                </c:pt>
                <c:pt idx="20">
                  <c:v>2.0688073394495414</c:v>
                </c:pt>
                <c:pt idx="21">
                  <c:v>2.2201834862385321</c:v>
                </c:pt>
                <c:pt idx="22">
                  <c:v>2.2257900101936801</c:v>
                </c:pt>
                <c:pt idx="23">
                  <c:v>2.2706422018348627</c:v>
                </c:pt>
                <c:pt idx="24">
                  <c:v>2.3715596330275233</c:v>
                </c:pt>
                <c:pt idx="25">
                  <c:v>2.522935779816514</c:v>
                </c:pt>
                <c:pt idx="26">
                  <c:v>2.6743119266055047</c:v>
                </c:pt>
                <c:pt idx="27">
                  <c:v>2.8200815494393474</c:v>
                </c:pt>
                <c:pt idx="28">
                  <c:v>3.0275229357798166</c:v>
                </c:pt>
                <c:pt idx="29">
                  <c:v>3.2293577981651378</c:v>
                </c:pt>
                <c:pt idx="30">
                  <c:v>3.431192660550459</c:v>
                </c:pt>
                <c:pt idx="31">
                  <c:v>3.5321100917431196</c:v>
                </c:pt>
                <c:pt idx="32">
                  <c:v>3.7339449541284404</c:v>
                </c:pt>
                <c:pt idx="33">
                  <c:v>3.834862385321101</c:v>
                </c:pt>
                <c:pt idx="34">
                  <c:v>3.9077471967380228</c:v>
                </c:pt>
                <c:pt idx="35">
                  <c:v>3.9077471967380228</c:v>
                </c:pt>
                <c:pt idx="36">
                  <c:v>3.9525993883792045</c:v>
                </c:pt>
                <c:pt idx="37">
                  <c:v>4.0254841997961259</c:v>
                </c:pt>
                <c:pt idx="38">
                  <c:v>4.1656472986748216</c:v>
                </c:pt>
                <c:pt idx="39">
                  <c:v>4.1768603465851175</c:v>
                </c:pt>
                <c:pt idx="40">
                  <c:v>4.1936799184505604</c:v>
                </c:pt>
                <c:pt idx="41">
                  <c:v>4.2273190621814472</c:v>
                </c:pt>
                <c:pt idx="42">
                  <c:v>4.3114169215086653</c:v>
                </c:pt>
                <c:pt idx="43">
                  <c:v>4.4627930682976551</c:v>
                </c:pt>
                <c:pt idx="44">
                  <c:v>4.6141692150866467</c:v>
                </c:pt>
                <c:pt idx="45">
                  <c:v>4.7655453618756374</c:v>
                </c:pt>
                <c:pt idx="46">
                  <c:v>4.9169215086646272</c:v>
                </c:pt>
                <c:pt idx="47">
                  <c:v>5.0739041794087667</c:v>
                </c:pt>
                <c:pt idx="48">
                  <c:v>5.2252803261977574</c:v>
                </c:pt>
                <c:pt idx="49">
                  <c:v>5.3486238532110093</c:v>
                </c:pt>
                <c:pt idx="50">
                  <c:v>5.4271151885830786</c:v>
                </c:pt>
                <c:pt idx="51">
                  <c:v>5.4775739041794091</c:v>
                </c:pt>
                <c:pt idx="52">
                  <c:v>5.5504587155963296</c:v>
                </c:pt>
                <c:pt idx="53">
                  <c:v>5.6850152905198783</c:v>
                </c:pt>
                <c:pt idx="54">
                  <c:v>5.847604485219164</c:v>
                </c:pt>
                <c:pt idx="55">
                  <c:v>6.0045871559633017</c:v>
                </c:pt>
                <c:pt idx="56">
                  <c:v>6.1559633027522933</c:v>
                </c:pt>
                <c:pt idx="57">
                  <c:v>6.3073394495412849</c:v>
                </c:pt>
                <c:pt idx="58">
                  <c:v>6.4587155963302756</c:v>
                </c:pt>
                <c:pt idx="59">
                  <c:v>6.6100917431192654</c:v>
                </c:pt>
                <c:pt idx="60">
                  <c:v>6.761467889908257</c:v>
                </c:pt>
                <c:pt idx="61">
                  <c:v>6.9128440366972477</c:v>
                </c:pt>
                <c:pt idx="62">
                  <c:v>7.0642201834862393</c:v>
                </c:pt>
                <c:pt idx="63">
                  <c:v>7.2155963302752291</c:v>
                </c:pt>
                <c:pt idx="64">
                  <c:v>7.3669724770642198</c:v>
                </c:pt>
                <c:pt idx="65">
                  <c:v>7.5183486238532113</c:v>
                </c:pt>
                <c:pt idx="66">
                  <c:v>7.669724770642202</c:v>
                </c:pt>
                <c:pt idx="67">
                  <c:v>7.8211009174311918</c:v>
                </c:pt>
                <c:pt idx="68">
                  <c:v>7.9724770642201834</c:v>
                </c:pt>
                <c:pt idx="69">
                  <c:v>8.6845056065239543</c:v>
                </c:pt>
                <c:pt idx="70">
                  <c:v>8.835881753312945</c:v>
                </c:pt>
                <c:pt idx="71">
                  <c:v>8.9872579001019375</c:v>
                </c:pt>
                <c:pt idx="72">
                  <c:v>9.1386340468909282</c:v>
                </c:pt>
                <c:pt idx="73">
                  <c:v>9.2844036697247709</c:v>
                </c:pt>
                <c:pt idx="74">
                  <c:v>9.4357798165137616</c:v>
                </c:pt>
                <c:pt idx="75">
                  <c:v>9.5759429153924565</c:v>
                </c:pt>
                <c:pt idx="76">
                  <c:v>9.5815494393476044</c:v>
                </c:pt>
                <c:pt idx="77">
                  <c:v>9.5927624872579003</c:v>
                </c:pt>
                <c:pt idx="78">
                  <c:v>9.6264016309887879</c:v>
                </c:pt>
                <c:pt idx="79">
                  <c:v>9.637614678899082</c:v>
                </c:pt>
                <c:pt idx="80">
                  <c:v>9.6432212028542299</c:v>
                </c:pt>
                <c:pt idx="81">
                  <c:v>9.6824668705402654</c:v>
                </c:pt>
                <c:pt idx="82">
                  <c:v>9.7889908256880727</c:v>
                </c:pt>
                <c:pt idx="83">
                  <c:v>9.9403669724770651</c:v>
                </c:pt>
                <c:pt idx="84">
                  <c:v>10.091743119266056</c:v>
                </c:pt>
                <c:pt idx="85">
                  <c:v>10.243119266055045</c:v>
                </c:pt>
                <c:pt idx="86">
                  <c:v>10.394495412844037</c:v>
                </c:pt>
                <c:pt idx="87">
                  <c:v>10.545871559633028</c:v>
                </c:pt>
                <c:pt idx="88">
                  <c:v>10.697247706422019</c:v>
                </c:pt>
                <c:pt idx="89">
                  <c:v>10.848623853211009</c:v>
                </c:pt>
                <c:pt idx="90">
                  <c:v>10.994393476044852</c:v>
                </c:pt>
                <c:pt idx="91">
                  <c:v>11.011213047910296</c:v>
                </c:pt>
                <c:pt idx="92">
                  <c:v>11.151376146788991</c:v>
                </c:pt>
                <c:pt idx="93">
                  <c:v>11.302752293577981</c:v>
                </c:pt>
                <c:pt idx="94">
                  <c:v>11.454128440366974</c:v>
                </c:pt>
                <c:pt idx="95">
                  <c:v>11.605504587155963</c:v>
                </c:pt>
                <c:pt idx="96">
                  <c:v>11.756880733944953</c:v>
                </c:pt>
                <c:pt idx="97">
                  <c:v>11.891437308868502</c:v>
                </c:pt>
                <c:pt idx="98">
                  <c:v>11.902650356778798</c:v>
                </c:pt>
                <c:pt idx="99">
                  <c:v>12.020387359836901</c:v>
                </c:pt>
                <c:pt idx="100">
                  <c:v>12.171763506625892</c:v>
                </c:pt>
                <c:pt idx="101">
                  <c:v>12.323139653414882</c:v>
                </c:pt>
                <c:pt idx="102">
                  <c:v>12.474515800203873</c:v>
                </c:pt>
                <c:pt idx="103">
                  <c:v>12.625891946992866</c:v>
                </c:pt>
                <c:pt idx="104">
                  <c:v>12.777268093781856</c:v>
                </c:pt>
                <c:pt idx="105">
                  <c:v>12.928644240570847</c:v>
                </c:pt>
                <c:pt idx="106">
                  <c:v>13.080020387359836</c:v>
                </c:pt>
                <c:pt idx="107">
                  <c:v>13.231396534148827</c:v>
                </c:pt>
                <c:pt idx="108">
                  <c:v>13.382772680937819</c:v>
                </c:pt>
                <c:pt idx="109">
                  <c:v>13.53414882772681</c:v>
                </c:pt>
                <c:pt idx="110">
                  <c:v>13.685524974515801</c:v>
                </c:pt>
                <c:pt idx="111">
                  <c:v>13.836901121304791</c:v>
                </c:pt>
                <c:pt idx="112">
                  <c:v>13.988277268093782</c:v>
                </c:pt>
                <c:pt idx="113">
                  <c:v>14.139653414882771</c:v>
                </c:pt>
                <c:pt idx="114">
                  <c:v>14.291029561671763</c:v>
                </c:pt>
                <c:pt idx="115">
                  <c:v>14.442405708460754</c:v>
                </c:pt>
                <c:pt idx="116">
                  <c:v>14.593781855249745</c:v>
                </c:pt>
                <c:pt idx="117">
                  <c:v>14.745158002038735</c:v>
                </c:pt>
                <c:pt idx="118">
                  <c:v>14.896534148827728</c:v>
                </c:pt>
                <c:pt idx="119">
                  <c:v>15.047910295616719</c:v>
                </c:pt>
                <c:pt idx="120">
                  <c:v>15.199286442405709</c:v>
                </c:pt>
                <c:pt idx="121">
                  <c:v>15.350662589194698</c:v>
                </c:pt>
                <c:pt idx="122">
                  <c:v>15.479612640163099</c:v>
                </c:pt>
                <c:pt idx="123">
                  <c:v>15.569317023445464</c:v>
                </c:pt>
                <c:pt idx="124">
                  <c:v>15.614169215086646</c:v>
                </c:pt>
                <c:pt idx="125">
                  <c:v>15.642201834862384</c:v>
                </c:pt>
                <c:pt idx="126">
                  <c:v>15.681447502548419</c:v>
                </c:pt>
                <c:pt idx="127">
                  <c:v>15.731906218144751</c:v>
                </c:pt>
                <c:pt idx="128">
                  <c:v>15.787971457696228</c:v>
                </c:pt>
                <c:pt idx="129">
                  <c:v>15.838430173292558</c:v>
                </c:pt>
                <c:pt idx="130">
                  <c:v>15.888888888888889</c:v>
                </c:pt>
                <c:pt idx="131">
                  <c:v>15.984199796126402</c:v>
                </c:pt>
                <c:pt idx="132">
                  <c:v>16.135575942915391</c:v>
                </c:pt>
                <c:pt idx="133">
                  <c:v>16.298165137614681</c:v>
                </c:pt>
                <c:pt idx="134">
                  <c:v>16.449541284403669</c:v>
                </c:pt>
                <c:pt idx="135">
                  <c:v>16.600917431192659</c:v>
                </c:pt>
                <c:pt idx="136">
                  <c:v>16.75229357798165</c:v>
                </c:pt>
                <c:pt idx="137">
                  <c:v>16.903669724770641</c:v>
                </c:pt>
                <c:pt idx="138">
                  <c:v>17.055045871559635</c:v>
                </c:pt>
                <c:pt idx="139">
                  <c:v>17.206422018348626</c:v>
                </c:pt>
                <c:pt idx="140">
                  <c:v>17.357798165137616</c:v>
                </c:pt>
                <c:pt idx="141">
                  <c:v>17.509174311926603</c:v>
                </c:pt>
                <c:pt idx="142">
                  <c:v>17.660550458715594</c:v>
                </c:pt>
                <c:pt idx="143">
                  <c:v>17.811926605504588</c:v>
                </c:pt>
                <c:pt idx="144">
                  <c:v>17.963302752293579</c:v>
                </c:pt>
                <c:pt idx="145">
                  <c:v>18.11467889908257</c:v>
                </c:pt>
                <c:pt idx="146">
                  <c:v>18.26605504587156</c:v>
                </c:pt>
                <c:pt idx="147">
                  <c:v>18.417431192660551</c:v>
                </c:pt>
                <c:pt idx="148">
                  <c:v>18.568807339449542</c:v>
                </c:pt>
                <c:pt idx="149">
                  <c:v>18.720183486238533</c:v>
                </c:pt>
                <c:pt idx="150">
                  <c:v>18.871559633027523</c:v>
                </c:pt>
                <c:pt idx="151">
                  <c:v>19.022935779816514</c:v>
                </c:pt>
                <c:pt idx="152">
                  <c:v>19.174311926605505</c:v>
                </c:pt>
                <c:pt idx="153">
                  <c:v>19.325688073394495</c:v>
                </c:pt>
                <c:pt idx="154">
                  <c:v>19.477064220183486</c:v>
                </c:pt>
                <c:pt idx="155">
                  <c:v>19.628440366972477</c:v>
                </c:pt>
                <c:pt idx="156">
                  <c:v>19.751783893985731</c:v>
                </c:pt>
                <c:pt idx="157">
                  <c:v>19.779816513761467</c:v>
                </c:pt>
                <c:pt idx="158">
                  <c:v>19.830275229357799</c:v>
                </c:pt>
                <c:pt idx="159">
                  <c:v>19.931192660550458</c:v>
                </c:pt>
                <c:pt idx="160">
                  <c:v>19.95361875637105</c:v>
                </c:pt>
                <c:pt idx="161">
                  <c:v>20.082568807339449</c:v>
                </c:pt>
                <c:pt idx="162">
                  <c:v>20.099388379204893</c:v>
                </c:pt>
                <c:pt idx="163">
                  <c:v>20.217125382262996</c:v>
                </c:pt>
                <c:pt idx="164">
                  <c:v>20.228338430173292</c:v>
                </c:pt>
                <c:pt idx="165">
                  <c:v>20.239551478083591</c:v>
                </c:pt>
                <c:pt idx="166">
                  <c:v>20.278797145769623</c:v>
                </c:pt>
                <c:pt idx="167">
                  <c:v>20.379714576962286</c:v>
                </c:pt>
                <c:pt idx="168">
                  <c:v>20.531090723751277</c:v>
                </c:pt>
                <c:pt idx="169">
                  <c:v>20.531090723751277</c:v>
                </c:pt>
                <c:pt idx="170">
                  <c:v>20.536697247706421</c:v>
                </c:pt>
                <c:pt idx="171">
                  <c:v>20.536697247706421</c:v>
                </c:pt>
                <c:pt idx="172">
                  <c:v>20.637614678899084</c:v>
                </c:pt>
                <c:pt idx="173">
                  <c:v>20.688073394495412</c:v>
                </c:pt>
                <c:pt idx="174">
                  <c:v>20.738532110091743</c:v>
                </c:pt>
                <c:pt idx="175">
                  <c:v>20.817023445463811</c:v>
                </c:pt>
                <c:pt idx="176">
                  <c:v>20.839449541284406</c:v>
                </c:pt>
                <c:pt idx="177">
                  <c:v>20.839449541284406</c:v>
                </c:pt>
                <c:pt idx="178">
                  <c:v>21.175840978593271</c:v>
                </c:pt>
                <c:pt idx="179">
                  <c:v>21.30479102956167</c:v>
                </c:pt>
                <c:pt idx="180">
                  <c:v>21.33282364933741</c:v>
                </c:pt>
                <c:pt idx="181">
                  <c:v>21.433741080530069</c:v>
                </c:pt>
                <c:pt idx="182">
                  <c:v>21.450560652395517</c:v>
                </c:pt>
                <c:pt idx="183">
                  <c:v>21.517838939857288</c:v>
                </c:pt>
                <c:pt idx="184">
                  <c:v>21.831804281345565</c:v>
                </c:pt>
                <c:pt idx="185">
                  <c:v>21.899082568807341</c:v>
                </c:pt>
                <c:pt idx="186">
                  <c:v>22</c:v>
                </c:pt>
                <c:pt idx="187">
                  <c:v>22.151376146788991</c:v>
                </c:pt>
                <c:pt idx="188">
                  <c:v>22.252293577981654</c:v>
                </c:pt>
                <c:pt idx="189">
                  <c:v>22.302752293577981</c:v>
                </c:pt>
                <c:pt idx="190">
                  <c:v>22.403669724770641</c:v>
                </c:pt>
                <c:pt idx="191">
                  <c:v>22.555045871559631</c:v>
                </c:pt>
                <c:pt idx="192">
                  <c:v>22.908256880733948</c:v>
                </c:pt>
                <c:pt idx="193">
                  <c:v>23.059633027522938</c:v>
                </c:pt>
                <c:pt idx="194">
                  <c:v>23.182976554536189</c:v>
                </c:pt>
                <c:pt idx="195">
                  <c:v>23.222222222222221</c:v>
                </c:pt>
                <c:pt idx="196">
                  <c:v>23.244648318042813</c:v>
                </c:pt>
                <c:pt idx="197">
                  <c:v>23.261467889908257</c:v>
                </c:pt>
                <c:pt idx="198">
                  <c:v>23.323139653414884</c:v>
                </c:pt>
                <c:pt idx="199">
                  <c:v>23.412844036697248</c:v>
                </c:pt>
                <c:pt idx="200">
                  <c:v>23.564220183486242</c:v>
                </c:pt>
                <c:pt idx="201">
                  <c:v>23.715596330275233</c:v>
                </c:pt>
                <c:pt idx="202">
                  <c:v>23.866972477064223</c:v>
                </c:pt>
                <c:pt idx="203">
                  <c:v>24.018348623853207</c:v>
                </c:pt>
                <c:pt idx="204">
                  <c:v>24.169724770642201</c:v>
                </c:pt>
                <c:pt idx="205">
                  <c:v>24.321100917431192</c:v>
                </c:pt>
                <c:pt idx="206">
                  <c:v>24.472477064220183</c:v>
                </c:pt>
                <c:pt idx="207">
                  <c:v>24.623853211009173</c:v>
                </c:pt>
                <c:pt idx="208">
                  <c:v>24.775229357798164</c:v>
                </c:pt>
                <c:pt idx="209">
                  <c:v>24.926605504587155</c:v>
                </c:pt>
                <c:pt idx="210">
                  <c:v>25.077981651376145</c:v>
                </c:pt>
                <c:pt idx="211">
                  <c:v>25.22935779816514</c:v>
                </c:pt>
                <c:pt idx="212">
                  <c:v>25.386340468909278</c:v>
                </c:pt>
                <c:pt idx="213">
                  <c:v>25.532110091743121</c:v>
                </c:pt>
                <c:pt idx="214">
                  <c:v>25.633027522935777</c:v>
                </c:pt>
                <c:pt idx="215">
                  <c:v>25.67787971457696</c:v>
                </c:pt>
                <c:pt idx="216">
                  <c:v>25.689092762487256</c:v>
                </c:pt>
                <c:pt idx="217">
                  <c:v>25.73394495412844</c:v>
                </c:pt>
                <c:pt idx="218">
                  <c:v>25.88532110091743</c:v>
                </c:pt>
                <c:pt idx="219">
                  <c:v>25.997451580020389</c:v>
                </c:pt>
                <c:pt idx="220">
                  <c:v>26.031090723751273</c:v>
                </c:pt>
                <c:pt idx="221">
                  <c:v>26.053516819571865</c:v>
                </c:pt>
                <c:pt idx="222">
                  <c:v>26.053516819571865</c:v>
                </c:pt>
                <c:pt idx="223">
                  <c:v>26.087155963302752</c:v>
                </c:pt>
                <c:pt idx="224">
                  <c:v>26.143221202854228</c:v>
                </c:pt>
                <c:pt idx="225">
                  <c:v>26.14882772680938</c:v>
                </c:pt>
                <c:pt idx="226">
                  <c:v>26.199286442405707</c:v>
                </c:pt>
                <c:pt idx="227">
                  <c:v>26.216106014271151</c:v>
                </c:pt>
                <c:pt idx="228">
                  <c:v>26.221712538226299</c:v>
                </c:pt>
                <c:pt idx="229">
                  <c:v>26.294597349643219</c:v>
                </c:pt>
                <c:pt idx="230">
                  <c:v>26.44597349643221</c:v>
                </c:pt>
                <c:pt idx="231">
                  <c:v>26.58053007135576</c:v>
                </c:pt>
                <c:pt idx="232">
                  <c:v>26.664627930682979</c:v>
                </c:pt>
                <c:pt idx="233">
                  <c:v>26.692660550458715</c:v>
                </c:pt>
                <c:pt idx="234">
                  <c:v>26.692660550458715</c:v>
                </c:pt>
                <c:pt idx="235">
                  <c:v>26.743119266055043</c:v>
                </c:pt>
                <c:pt idx="236">
                  <c:v>26.894495412844037</c:v>
                </c:pt>
                <c:pt idx="237">
                  <c:v>27.045871559633028</c:v>
                </c:pt>
                <c:pt idx="238">
                  <c:v>27.197247706422019</c:v>
                </c:pt>
                <c:pt idx="239">
                  <c:v>27.348623853211009</c:v>
                </c:pt>
                <c:pt idx="240">
                  <c:v>27.5</c:v>
                </c:pt>
                <c:pt idx="241">
                  <c:v>27.595310907237511</c:v>
                </c:pt>
                <c:pt idx="242">
                  <c:v>27.623343527013251</c:v>
                </c:pt>
                <c:pt idx="243">
                  <c:v>27.741080530071354</c:v>
                </c:pt>
                <c:pt idx="244">
                  <c:v>27.797145769622833</c:v>
                </c:pt>
                <c:pt idx="245">
                  <c:v>27.841997961264017</c:v>
                </c:pt>
                <c:pt idx="246">
                  <c:v>27.847604485219161</c:v>
                </c:pt>
                <c:pt idx="247">
                  <c:v>27.870030581039753</c:v>
                </c:pt>
                <c:pt idx="248">
                  <c:v>27.870030581039753</c:v>
                </c:pt>
                <c:pt idx="249">
                  <c:v>27.892456676860345</c:v>
                </c:pt>
                <c:pt idx="250">
                  <c:v>27.926095820591232</c:v>
                </c:pt>
                <c:pt idx="251">
                  <c:v>28.038226299694188</c:v>
                </c:pt>
                <c:pt idx="252">
                  <c:v>28.066258919469931</c:v>
                </c:pt>
                <c:pt idx="253">
                  <c:v>28.077471967380223</c:v>
                </c:pt>
                <c:pt idx="254">
                  <c:v>28.083078491335371</c:v>
                </c:pt>
                <c:pt idx="255">
                  <c:v>28.083078491335371</c:v>
                </c:pt>
                <c:pt idx="256">
                  <c:v>28.150356778797143</c:v>
                </c:pt>
                <c:pt idx="257">
                  <c:v>28.150356778797143</c:v>
                </c:pt>
                <c:pt idx="258">
                  <c:v>28.155963302752294</c:v>
                </c:pt>
                <c:pt idx="259">
                  <c:v>28.200815494393478</c:v>
                </c:pt>
                <c:pt idx="260">
                  <c:v>28.256880733944957</c:v>
                </c:pt>
                <c:pt idx="261">
                  <c:v>28.324159021406729</c:v>
                </c:pt>
                <c:pt idx="262">
                  <c:v>28.324159021406729</c:v>
                </c:pt>
                <c:pt idx="263">
                  <c:v>28.357798165137613</c:v>
                </c:pt>
                <c:pt idx="264">
                  <c:v>28.363404689092761</c:v>
                </c:pt>
                <c:pt idx="265">
                  <c:v>28.369011213047912</c:v>
                </c:pt>
                <c:pt idx="266">
                  <c:v>28.458715596330276</c:v>
                </c:pt>
                <c:pt idx="267">
                  <c:v>28.610091743119266</c:v>
                </c:pt>
                <c:pt idx="268">
                  <c:v>28.761467889908257</c:v>
                </c:pt>
                <c:pt idx="269">
                  <c:v>28.912844036697248</c:v>
                </c:pt>
                <c:pt idx="270">
                  <c:v>29.064220183486242</c:v>
                </c:pt>
                <c:pt idx="271">
                  <c:v>29.215596330275233</c:v>
                </c:pt>
                <c:pt idx="272">
                  <c:v>29.366972477064223</c:v>
                </c:pt>
                <c:pt idx="273">
                  <c:v>29.518348623853207</c:v>
                </c:pt>
                <c:pt idx="274">
                  <c:v>29.669724770642201</c:v>
                </c:pt>
                <c:pt idx="275">
                  <c:v>29.821100917431192</c:v>
                </c:pt>
                <c:pt idx="276">
                  <c:v>29.972477064220183</c:v>
                </c:pt>
                <c:pt idx="277">
                  <c:v>30.123853211009173</c:v>
                </c:pt>
                <c:pt idx="278">
                  <c:v>30.275229357798164</c:v>
                </c:pt>
                <c:pt idx="279">
                  <c:v>30.426605504587155</c:v>
                </c:pt>
                <c:pt idx="280">
                  <c:v>30.577981651376145</c:v>
                </c:pt>
                <c:pt idx="281">
                  <c:v>30.72935779816514</c:v>
                </c:pt>
                <c:pt idx="282">
                  <c:v>30.88073394495413</c:v>
                </c:pt>
                <c:pt idx="283">
                  <c:v>31.032110091743121</c:v>
                </c:pt>
                <c:pt idx="284">
                  <c:v>31.183486238532112</c:v>
                </c:pt>
                <c:pt idx="285">
                  <c:v>31.334862385321102</c:v>
                </c:pt>
                <c:pt idx="286">
                  <c:v>31.424566768603466</c:v>
                </c:pt>
                <c:pt idx="287">
                  <c:v>31.435779816513758</c:v>
                </c:pt>
                <c:pt idx="288">
                  <c:v>31.452599388379202</c:v>
                </c:pt>
                <c:pt idx="289">
                  <c:v>31.463812436289501</c:v>
                </c:pt>
                <c:pt idx="290">
                  <c:v>31.469418960244649</c:v>
                </c:pt>
                <c:pt idx="291">
                  <c:v>31.575942915392456</c:v>
                </c:pt>
                <c:pt idx="292">
                  <c:v>31.721712538226299</c:v>
                </c:pt>
                <c:pt idx="293">
                  <c:v>31.878695208970441</c:v>
                </c:pt>
                <c:pt idx="294">
                  <c:v>32.030071355759432</c:v>
                </c:pt>
                <c:pt idx="295">
                  <c:v>32.181447502548423</c:v>
                </c:pt>
                <c:pt idx="296">
                  <c:v>32.332823649337413</c:v>
                </c:pt>
                <c:pt idx="297">
                  <c:v>32.484199796126397</c:v>
                </c:pt>
                <c:pt idx="298">
                  <c:v>32.635575942915388</c:v>
                </c:pt>
                <c:pt idx="299">
                  <c:v>32.786952089704378</c:v>
                </c:pt>
                <c:pt idx="300">
                  <c:v>32.938328236493376</c:v>
                </c:pt>
                <c:pt idx="301">
                  <c:v>33.089704383282367</c:v>
                </c:pt>
                <c:pt idx="302">
                  <c:v>33.241080530071358</c:v>
                </c:pt>
                <c:pt idx="303">
                  <c:v>33.392456676860348</c:v>
                </c:pt>
                <c:pt idx="304">
                  <c:v>33.543832823649339</c:v>
                </c:pt>
                <c:pt idx="305">
                  <c:v>33.69520897043833</c:v>
                </c:pt>
                <c:pt idx="306">
                  <c:v>33.84658511722732</c:v>
                </c:pt>
                <c:pt idx="307">
                  <c:v>33.997961264016311</c:v>
                </c:pt>
                <c:pt idx="308">
                  <c:v>34.149337410805302</c:v>
                </c:pt>
                <c:pt idx="309">
                  <c:v>34.300713557594293</c:v>
                </c:pt>
                <c:pt idx="310">
                  <c:v>34.452089704383283</c:v>
                </c:pt>
                <c:pt idx="311">
                  <c:v>34.603465851172274</c:v>
                </c:pt>
                <c:pt idx="312">
                  <c:v>34.754841997961265</c:v>
                </c:pt>
                <c:pt idx="313">
                  <c:v>34.906218144750255</c:v>
                </c:pt>
                <c:pt idx="314">
                  <c:v>35.057594291539246</c:v>
                </c:pt>
                <c:pt idx="315">
                  <c:v>35.11926605504587</c:v>
                </c:pt>
                <c:pt idx="316">
                  <c:v>35.164118246687053</c:v>
                </c:pt>
                <c:pt idx="317">
                  <c:v>35.169724770642198</c:v>
                </c:pt>
                <c:pt idx="318">
                  <c:v>35.169724770642198</c:v>
                </c:pt>
                <c:pt idx="319">
                  <c:v>35.169724770642198</c:v>
                </c:pt>
                <c:pt idx="320">
                  <c:v>35.175331294597349</c:v>
                </c:pt>
                <c:pt idx="321">
                  <c:v>35.186544342507645</c:v>
                </c:pt>
                <c:pt idx="322">
                  <c:v>35.220183486238533</c:v>
                </c:pt>
                <c:pt idx="323">
                  <c:v>35.388379204892971</c:v>
                </c:pt>
                <c:pt idx="324">
                  <c:v>35.51732925586137</c:v>
                </c:pt>
                <c:pt idx="325">
                  <c:v>35.522935779816514</c:v>
                </c:pt>
                <c:pt idx="326">
                  <c:v>35.522935779816514</c:v>
                </c:pt>
                <c:pt idx="327">
                  <c:v>35.528542303771658</c:v>
                </c:pt>
                <c:pt idx="328">
                  <c:v>35.528542303771658</c:v>
                </c:pt>
                <c:pt idx="329">
                  <c:v>35.545361875637106</c:v>
                </c:pt>
                <c:pt idx="330">
                  <c:v>35.629459734964321</c:v>
                </c:pt>
                <c:pt idx="331">
                  <c:v>35.764016309887872</c:v>
                </c:pt>
                <c:pt idx="332">
                  <c:v>35.915392456676862</c:v>
                </c:pt>
                <c:pt idx="333">
                  <c:v>36.066768603465853</c:v>
                </c:pt>
                <c:pt idx="334">
                  <c:v>36.218144750254844</c:v>
                </c:pt>
                <c:pt idx="335">
                  <c:v>36.369520897043827</c:v>
                </c:pt>
                <c:pt idx="336">
                  <c:v>36.520897043832818</c:v>
                </c:pt>
                <c:pt idx="337">
                  <c:v>36.672273190621816</c:v>
                </c:pt>
                <c:pt idx="338">
                  <c:v>36.823649337410806</c:v>
                </c:pt>
                <c:pt idx="339">
                  <c:v>36.975025484199797</c:v>
                </c:pt>
                <c:pt idx="340">
                  <c:v>37.137614678899084</c:v>
                </c:pt>
                <c:pt idx="341">
                  <c:v>37.288990825688074</c:v>
                </c:pt>
                <c:pt idx="342">
                  <c:v>37.395514780835882</c:v>
                </c:pt>
                <c:pt idx="343">
                  <c:v>37.440366972477065</c:v>
                </c:pt>
                <c:pt idx="344">
                  <c:v>37.44597349643221</c:v>
                </c:pt>
                <c:pt idx="345">
                  <c:v>37.457186544342512</c:v>
                </c:pt>
                <c:pt idx="346">
                  <c:v>37.479612640163097</c:v>
                </c:pt>
                <c:pt idx="347">
                  <c:v>37.485219164118249</c:v>
                </c:pt>
                <c:pt idx="348">
                  <c:v>37.496432212028537</c:v>
                </c:pt>
                <c:pt idx="349">
                  <c:v>37.642201834862384</c:v>
                </c:pt>
                <c:pt idx="350">
                  <c:v>37.793577981651381</c:v>
                </c:pt>
                <c:pt idx="351">
                  <c:v>37.944954128440372</c:v>
                </c:pt>
                <c:pt idx="352">
                  <c:v>38.096330275229363</c:v>
                </c:pt>
                <c:pt idx="353">
                  <c:v>38.247706422018346</c:v>
                </c:pt>
                <c:pt idx="354">
                  <c:v>38.399082568807337</c:v>
                </c:pt>
                <c:pt idx="355">
                  <c:v>38.550458715596328</c:v>
                </c:pt>
                <c:pt idx="356">
                  <c:v>38.701834862385319</c:v>
                </c:pt>
                <c:pt idx="357">
                  <c:v>38.853211009174309</c:v>
                </c:pt>
                <c:pt idx="358">
                  <c:v>39.0045871559633</c:v>
                </c:pt>
                <c:pt idx="359">
                  <c:v>39.155963302752291</c:v>
                </c:pt>
                <c:pt idx="360">
                  <c:v>39.307339449541281</c:v>
                </c:pt>
                <c:pt idx="361">
                  <c:v>39.458715596330279</c:v>
                </c:pt>
                <c:pt idx="362">
                  <c:v>39.61009174311927</c:v>
                </c:pt>
                <c:pt idx="363">
                  <c:v>39.761467889908261</c:v>
                </c:pt>
                <c:pt idx="364">
                  <c:v>39.912844036697251</c:v>
                </c:pt>
                <c:pt idx="365">
                  <c:v>40.064220183486242</c:v>
                </c:pt>
                <c:pt idx="366">
                  <c:v>40.215596330275233</c:v>
                </c:pt>
                <c:pt idx="367">
                  <c:v>40.366972477064223</c:v>
                </c:pt>
                <c:pt idx="368">
                  <c:v>40.518348623853207</c:v>
                </c:pt>
                <c:pt idx="369">
                  <c:v>40.669724770642198</c:v>
                </c:pt>
                <c:pt idx="370">
                  <c:v>40.821100917431188</c:v>
                </c:pt>
                <c:pt idx="371">
                  <c:v>40.972477064220179</c:v>
                </c:pt>
                <c:pt idx="372">
                  <c:v>41.123853211009177</c:v>
                </c:pt>
                <c:pt idx="373">
                  <c:v>41.275229357798167</c:v>
                </c:pt>
                <c:pt idx="374">
                  <c:v>41.426605504587158</c:v>
                </c:pt>
                <c:pt idx="375">
                  <c:v>41.577981651376149</c:v>
                </c:pt>
                <c:pt idx="376">
                  <c:v>41.72935779816514</c:v>
                </c:pt>
                <c:pt idx="377">
                  <c:v>41.88073394495413</c:v>
                </c:pt>
                <c:pt idx="378">
                  <c:v>42.032110091743121</c:v>
                </c:pt>
                <c:pt idx="379">
                  <c:v>42.183486238532112</c:v>
                </c:pt>
                <c:pt idx="380">
                  <c:v>42.334862385321102</c:v>
                </c:pt>
                <c:pt idx="381">
                  <c:v>42.486238532110093</c:v>
                </c:pt>
                <c:pt idx="382">
                  <c:v>42.637614678899084</c:v>
                </c:pt>
                <c:pt idx="383">
                  <c:v>42.788990825688074</c:v>
                </c:pt>
                <c:pt idx="384">
                  <c:v>42.940366972477065</c:v>
                </c:pt>
                <c:pt idx="385">
                  <c:v>43.091743119266056</c:v>
                </c:pt>
                <c:pt idx="386">
                  <c:v>43.243119266055047</c:v>
                </c:pt>
                <c:pt idx="387">
                  <c:v>43.394495412844037</c:v>
                </c:pt>
                <c:pt idx="388">
                  <c:v>43.545871559633028</c:v>
                </c:pt>
                <c:pt idx="389">
                  <c:v>43.697247706422019</c:v>
                </c:pt>
                <c:pt idx="390">
                  <c:v>43.848623853211009</c:v>
                </c:pt>
                <c:pt idx="391">
                  <c:v>44</c:v>
                </c:pt>
                <c:pt idx="392">
                  <c:v>44.151376146788984</c:v>
                </c:pt>
                <c:pt idx="393">
                  <c:v>44.302752293577981</c:v>
                </c:pt>
                <c:pt idx="394">
                  <c:v>44.454128440366972</c:v>
                </c:pt>
                <c:pt idx="395">
                  <c:v>44.605504587155963</c:v>
                </c:pt>
                <c:pt idx="396">
                  <c:v>44.756880733944953</c:v>
                </c:pt>
                <c:pt idx="397">
                  <c:v>44.908256880733944</c:v>
                </c:pt>
                <c:pt idx="398">
                  <c:v>45.059633027522935</c:v>
                </c:pt>
                <c:pt idx="399">
                  <c:v>45.211009174311926</c:v>
                </c:pt>
                <c:pt idx="400">
                  <c:v>45.362385321100916</c:v>
                </c:pt>
                <c:pt idx="401">
                  <c:v>45.513761467889914</c:v>
                </c:pt>
                <c:pt idx="402">
                  <c:v>45.665137614678898</c:v>
                </c:pt>
              </c:numCache>
            </c:numRef>
          </c:xVal>
          <c:yVal>
            <c:numRef>
              <c:f>'Method_1_Overall Survival'!$J$13:$J$415</c:f>
              <c:numCache>
                <c:formatCode>General</c:formatCode>
                <c:ptCount val="403"/>
                <c:pt idx="0">
                  <c:v>0.99999500137983188</c:v>
                </c:pt>
                <c:pt idx="1">
                  <c:v>0.9999794859715585</c:v>
                </c:pt>
                <c:pt idx="2">
                  <c:v>0.9999676812491719</c:v>
                </c:pt>
                <c:pt idx="3">
                  <c:v>0.99993586307343973</c:v>
                </c:pt>
                <c:pt idx="4">
                  <c:v>0.99993586307343973</c:v>
                </c:pt>
                <c:pt idx="5">
                  <c:v>0.99989299101720985</c:v>
                </c:pt>
                <c:pt idx="6">
                  <c:v>0.99980774070899181</c:v>
                </c:pt>
                <c:pt idx="7">
                  <c:v>0.99969713573825647</c:v>
                </c:pt>
                <c:pt idx="8">
                  <c:v>0.99960921480899412</c:v>
                </c:pt>
                <c:pt idx="9">
                  <c:v>0.9995098905326345</c:v>
                </c:pt>
                <c:pt idx="10">
                  <c:v>0.99939912249898644</c:v>
                </c:pt>
                <c:pt idx="11">
                  <c:v>0.99927687570013601</c:v>
                </c:pt>
                <c:pt idx="12">
                  <c:v>0.99907191735839707</c:v>
                </c:pt>
                <c:pt idx="13">
                  <c:v>0.99892084907674639</c:v>
                </c:pt>
                <c:pt idx="14">
                  <c:v>0.99875821188459835</c:v>
                </c:pt>
                <c:pt idx="15">
                  <c:v>0.99858398738038712</c:v>
                </c:pt>
                <c:pt idx="16">
                  <c:v>0.9984925248789488</c:v>
                </c:pt>
                <c:pt idx="17">
                  <c:v>0.99830089073753203</c:v>
                </c:pt>
                <c:pt idx="18">
                  <c:v>0.99809763459937417</c:v>
                </c:pt>
                <c:pt idx="19">
                  <c:v>0.99788274661175114</c:v>
                </c:pt>
                <c:pt idx="20">
                  <c:v>0.9976562189929844</c:v>
                </c:pt>
                <c:pt idx="21">
                  <c:v>0.99729459100880757</c:v>
                </c:pt>
                <c:pt idx="22">
                  <c:v>0.99728069400480202</c:v>
                </c:pt>
                <c:pt idx="23">
                  <c:v>0.99716822338529809</c:v>
                </c:pt>
                <c:pt idx="24">
                  <c:v>0.99690674918617517</c:v>
                </c:pt>
                <c:pt idx="25">
                  <c:v>0.99649269024618514</c:v>
                </c:pt>
                <c:pt idx="26">
                  <c:v>0.9960524190682003</c:v>
                </c:pt>
                <c:pt idx="27">
                  <c:v>0.99560369193233478</c:v>
                </c:pt>
                <c:pt idx="28">
                  <c:v>0.99492326752870097</c:v>
                </c:pt>
                <c:pt idx="29">
                  <c:v>0.99421411224689571</c:v>
                </c:pt>
                <c:pt idx="30">
                  <c:v>0.99345856973347302</c:v>
                </c:pt>
                <c:pt idx="31">
                  <c:v>0.99306343604131209</c:v>
                </c:pt>
                <c:pt idx="32">
                  <c:v>0.99223851987660461</c:v>
                </c:pt>
                <c:pt idx="33">
                  <c:v>0.99180877133791123</c:v>
                </c:pt>
                <c:pt idx="34">
                  <c:v>0.99149124274112266</c:v>
                </c:pt>
                <c:pt idx="35">
                  <c:v>0.99149124274112266</c:v>
                </c:pt>
                <c:pt idx="36">
                  <c:v>0.99129286158891683</c:v>
                </c:pt>
                <c:pt idx="37">
                  <c:v>0.99096565681592075</c:v>
                </c:pt>
                <c:pt idx="38">
                  <c:v>0.99031961679350611</c:v>
                </c:pt>
                <c:pt idx="39">
                  <c:v>0.9902669799895798</c:v>
                </c:pt>
                <c:pt idx="40">
                  <c:v>0.99018776018348309</c:v>
                </c:pt>
                <c:pt idx="41">
                  <c:v>0.99002836840130115</c:v>
                </c:pt>
                <c:pt idx="42">
                  <c:v>0.98962433967540442</c:v>
                </c:pt>
                <c:pt idx="43">
                  <c:v>0.98887714812435057</c:v>
                </c:pt>
                <c:pt idx="44">
                  <c:v>0.98810439204220601</c:v>
                </c:pt>
                <c:pt idx="45">
                  <c:v>0.98730616094090484</c:v>
                </c:pt>
                <c:pt idx="46">
                  <c:v>0.98648254930354895</c:v>
                </c:pt>
                <c:pt idx="47">
                  <c:v>0.98560173183835376</c:v>
                </c:pt>
                <c:pt idx="48">
                  <c:v>0.98472673152220236</c:v>
                </c:pt>
                <c:pt idx="49">
                  <c:v>0.98399523151450496</c:v>
                </c:pt>
                <c:pt idx="50">
                  <c:v>0.98352109522513287</c:v>
                </c:pt>
                <c:pt idx="51">
                  <c:v>0.98321275539599395</c:v>
                </c:pt>
                <c:pt idx="52">
                  <c:v>0.98276249777559077</c:v>
                </c:pt>
                <c:pt idx="53">
                  <c:v>0.98191614932625204</c:v>
                </c:pt>
                <c:pt idx="54">
                  <c:v>0.98086744214864752</c:v>
                </c:pt>
                <c:pt idx="55">
                  <c:v>0.97982800093589906</c:v>
                </c:pt>
                <c:pt idx="56">
                  <c:v>0.97880079566108991</c:v>
                </c:pt>
                <c:pt idx="57">
                  <c:v>0.97774929321490434</c:v>
                </c:pt>
                <c:pt idx="58">
                  <c:v>0.97667363329883194</c:v>
                </c:pt>
                <c:pt idx="59">
                  <c:v>0.97557395956833348</c:v>
                </c:pt>
                <c:pt idx="60">
                  <c:v>0.97445041955049494</c:v>
                </c:pt>
                <c:pt idx="61">
                  <c:v>0.97330316456221988</c:v>
                </c:pt>
                <c:pt idx="62">
                  <c:v>0.97213234962884887</c:v>
                </c:pt>
                <c:pt idx="63">
                  <c:v>0.97093813340312651</c:v>
                </c:pt>
                <c:pt idx="64">
                  <c:v>0.96972067808443729</c:v>
                </c:pt>
                <c:pt idx="65">
                  <c:v>0.9684801493382531</c:v>
                </c:pt>
                <c:pt idx="66">
                  <c:v>0.9672167162157399</c:v>
                </c:pt>
                <c:pt idx="67">
                  <c:v>0.96593055107348702</c:v>
                </c:pt>
                <c:pt idx="68">
                  <c:v>0.96462182949332631</c:v>
                </c:pt>
                <c:pt idx="69">
                  <c:v>0.95816885411417108</c:v>
                </c:pt>
                <c:pt idx="70">
                  <c:v>0.95673498384696021</c:v>
                </c:pt>
                <c:pt idx="71">
                  <c:v>0.95527981147419616</c:v>
                </c:pt>
                <c:pt idx="72">
                  <c:v>0.95380353474110868</c:v>
                </c:pt>
                <c:pt idx="73">
                  <c:v>0.95236217548064683</c:v>
                </c:pt>
                <c:pt idx="74">
                  <c:v>0.9508450563740064</c:v>
                </c:pt>
                <c:pt idx="75">
                  <c:v>0.94942202996411884</c:v>
                </c:pt>
                <c:pt idx="76">
                  <c:v>0.94936474558935591</c:v>
                </c:pt>
                <c:pt idx="77">
                  <c:v>0.94925009329277654</c:v>
                </c:pt>
                <c:pt idx="78">
                  <c:v>0.94890546878940674</c:v>
                </c:pt>
                <c:pt idx="79">
                  <c:v>0.948790371699895</c:v>
                </c:pt>
                <c:pt idx="80">
                  <c:v>0.94873278153009355</c:v>
                </c:pt>
                <c:pt idx="81">
                  <c:v>0.94832887433311353</c:v>
                </c:pt>
                <c:pt idx="82">
                  <c:v>0.94722573300042756</c:v>
                </c:pt>
                <c:pt idx="83">
                  <c:v>0.94564107752774251</c:v>
                </c:pt>
                <c:pt idx="84">
                  <c:v>0.94403661762515856</c:v>
                </c:pt>
                <c:pt idx="85">
                  <c:v>0.94241256766520232</c:v>
                </c:pt>
                <c:pt idx="86">
                  <c:v>0.94076914397078171</c:v>
                </c:pt>
                <c:pt idx="87">
                  <c:v>0.93910656473658494</c:v>
                </c:pt>
                <c:pt idx="88">
                  <c:v>0.93742504995073372</c:v>
                </c:pt>
                <c:pt idx="89">
                  <c:v>0.93572482131671786</c:v>
                </c:pt>
                <c:pt idx="90">
                  <c:v>0.93407008555518423</c:v>
                </c:pt>
                <c:pt idx="91">
                  <c:v>0.93387806026039133</c:v>
                </c:pt>
                <c:pt idx="92">
                  <c:v>0.93226911742876495</c:v>
                </c:pt>
                <c:pt idx="93">
                  <c:v>0.93051409346051239</c:v>
                </c:pt>
                <c:pt idx="94">
                  <c:v>0.92874125806172747</c:v>
                </c:pt>
                <c:pt idx="95">
                  <c:v>0.92695084035345532</c:v>
                </c:pt>
                <c:pt idx="96">
                  <c:v>0.92514307071112456</c:v>
                </c:pt>
                <c:pt idx="97">
                  <c:v>0.92352178447319488</c:v>
                </c:pt>
                <c:pt idx="98">
                  <c:v>0.92338607179871557</c:v>
                </c:pt>
                <c:pt idx="99">
                  <c:v>0.92195550946863392</c:v>
                </c:pt>
                <c:pt idx="100">
                  <c:v>0.92010137291179639</c:v>
                </c:pt>
                <c:pt idx="101">
                  <c:v>0.91823075604583582</c:v>
                </c:pt>
                <c:pt idx="102">
                  <c:v>0.91634389417653006</c:v>
                </c:pt>
                <c:pt idx="103">
                  <c:v>0.91444102343881484</c:v>
                </c:pt>
                <c:pt idx="104">
                  <c:v>0.91252238072468317</c:v>
                </c:pt>
                <c:pt idx="105">
                  <c:v>0.91058820361173509</c:v>
                </c:pt>
                <c:pt idx="106">
                  <c:v>0.90863873029240305</c:v>
                </c:pt>
                <c:pt idx="107">
                  <c:v>0.9066741995038784</c:v>
                </c:pt>
                <c:pt idx="108">
                  <c:v>0.90469485045876075</c:v>
                </c:pt>
                <c:pt idx="109">
                  <c:v>0.90270092277645353</c:v>
                </c:pt>
                <c:pt idx="110">
                  <c:v>0.90069265641532903</c:v>
                </c:pt>
                <c:pt idx="111">
                  <c:v>0.89867029160568346</c:v>
                </c:pt>
                <c:pt idx="112">
                  <c:v>0.89663406878350393</c:v>
                </c:pt>
                <c:pt idx="113">
                  <c:v>0.89458422852506514</c:v>
                </c:pt>
                <c:pt idx="114">
                  <c:v>0.89252101148237784</c:v>
                </c:pt>
                <c:pt idx="115">
                  <c:v>0.89044465831950792</c:v>
                </c:pt>
                <c:pt idx="116">
                  <c:v>0.88835540964977955</c:v>
                </c:pt>
                <c:pt idx="117">
                  <c:v>0.88625350597388597</c:v>
                </c:pt>
                <c:pt idx="118">
                  <c:v>0.88413918761891885</c:v>
                </c:pt>
                <c:pt idx="119">
                  <c:v>0.88201269467833432</c:v>
                </c:pt>
                <c:pt idx="120">
                  <c:v>0.87987426695286919</c:v>
                </c:pt>
                <c:pt idx="121">
                  <c:v>0.8777241438924227</c:v>
                </c:pt>
                <c:pt idx="122">
                  <c:v>0.87588351211256066</c:v>
                </c:pt>
                <c:pt idx="123">
                  <c:v>0.87459824769257877</c:v>
                </c:pt>
                <c:pt idx="124">
                  <c:v>0.87395414910217462</c:v>
                </c:pt>
                <c:pt idx="125">
                  <c:v>0.87355109485220517</c:v>
                </c:pt>
                <c:pt idx="126">
                  <c:v>0.87298618565548614</c:v>
                </c:pt>
                <c:pt idx="127">
                  <c:v>0.87225879435257025</c:v>
                </c:pt>
                <c:pt idx="128">
                  <c:v>0.87144916741895972</c:v>
                </c:pt>
                <c:pt idx="129">
                  <c:v>0.87071923986487421</c:v>
                </c:pt>
                <c:pt idx="130">
                  <c:v>0.86998812459599328</c:v>
                </c:pt>
                <c:pt idx="131">
                  <c:v>0.86860391956357352</c:v>
                </c:pt>
                <c:pt idx="132">
                  <c:v>0.86639697586418829</c:v>
                </c:pt>
                <c:pt idx="133">
                  <c:v>0.8640151716382426</c:v>
                </c:pt>
                <c:pt idx="134">
                  <c:v>0.86178728162614293</c:v>
                </c:pt>
                <c:pt idx="135">
                  <c:v>0.85954965330891986</c:v>
                </c:pt>
                <c:pt idx="136">
                  <c:v>0.85730252030585474</c:v>
                </c:pt>
                <c:pt idx="137">
                  <c:v>0.85504611534747454</c:v>
                </c:pt>
                <c:pt idx="138">
                  <c:v>0.85278067022900095</c:v>
                </c:pt>
                <c:pt idx="139">
                  <c:v>0.85050641576486785</c:v>
                </c:pt>
                <c:pt idx="140">
                  <c:v>0.84822358174431045</c:v>
                </c:pt>
                <c:pt idx="141">
                  <c:v>0.84593239688802901</c:v>
                </c:pt>
                <c:pt idx="142">
                  <c:v>0.84363308880592913</c:v>
                </c:pt>
                <c:pt idx="143">
                  <c:v>0.84132588395593855</c:v>
                </c:pt>
                <c:pt idx="144">
                  <c:v>0.83901100760390235</c:v>
                </c:pt>
                <c:pt idx="145">
                  <c:v>0.8366886837845543</c:v>
                </c:pt>
                <c:pt idx="146">
                  <c:v>0.83435913526356675</c:v>
                </c:pt>
                <c:pt idx="147">
                  <c:v>0.83202258350067282</c:v>
                </c:pt>
                <c:pt idx="148">
                  <c:v>0.829679248613863</c:v>
                </c:pt>
                <c:pt idx="149">
                  <c:v>0.82732934934464986</c:v>
                </c:pt>
                <c:pt idx="150">
                  <c:v>0.8249731030244003</c:v>
                </c:pt>
                <c:pt idx="151">
                  <c:v>0.82261072554172798</c:v>
                </c:pt>
                <c:pt idx="152">
                  <c:v>0.82024243131094443</c:v>
                </c:pt>
                <c:pt idx="153">
                  <c:v>0.81786843324156155</c:v>
                </c:pt>
                <c:pt idx="154">
                  <c:v>0.81548894270883954</c:v>
                </c:pt>
                <c:pt idx="155">
                  <c:v>0.81310416952537601</c:v>
                </c:pt>
                <c:pt idx="156">
                  <c:v>0.8111572596790585</c:v>
                </c:pt>
                <c:pt idx="157">
                  <c:v>0.81071432191372694</c:v>
                </c:pt>
                <c:pt idx="158">
                  <c:v>0.80991661414923088</c:v>
                </c:pt>
                <c:pt idx="159">
                  <c:v>0.80831960648005319</c:v>
                </c:pt>
                <c:pt idx="160">
                  <c:v>0.80796443232816673</c:v>
                </c:pt>
                <c:pt idx="161">
                  <c:v>0.80592022818878561</c:v>
                </c:pt>
                <c:pt idx="162">
                  <c:v>0.8056533516173523</c:v>
                </c:pt>
                <c:pt idx="163">
                  <c:v>0.80378369737464717</c:v>
                </c:pt>
                <c:pt idx="164">
                  <c:v>0.80360549853796504</c:v>
                </c:pt>
                <c:pt idx="165">
                  <c:v>0.8034272762980178</c:v>
                </c:pt>
                <c:pt idx="166">
                  <c:v>0.8028033153350792</c:v>
                </c:pt>
                <c:pt idx="167">
                  <c:v>0.80119755686379623</c:v>
                </c:pt>
                <c:pt idx="168">
                  <c:v>0.79878554976385152</c:v>
                </c:pt>
                <c:pt idx="169">
                  <c:v>0.79878554976385152</c:v>
                </c:pt>
                <c:pt idx="170">
                  <c:v>0.79869614068392125</c:v>
                </c:pt>
                <c:pt idx="171">
                  <c:v>0.79869614068392125</c:v>
                </c:pt>
                <c:pt idx="172">
                  <c:v>0.79708588157176141</c:v>
                </c:pt>
                <c:pt idx="173">
                  <c:v>0.79628012694151795</c:v>
                </c:pt>
                <c:pt idx="174">
                  <c:v>0.79547396527275827</c:v>
                </c:pt>
                <c:pt idx="175">
                  <c:v>0.794219143985192</c:v>
                </c:pt>
                <c:pt idx="176">
                  <c:v>0.79386044972113723</c:v>
                </c:pt>
                <c:pt idx="177">
                  <c:v>0.79386044972113723</c:v>
                </c:pt>
                <c:pt idx="178">
                  <c:v>0.78847125107072968</c:v>
                </c:pt>
                <c:pt idx="179">
                  <c:v>0.78640129360906574</c:v>
                </c:pt>
                <c:pt idx="180">
                  <c:v>0.78595102213129409</c:v>
                </c:pt>
                <c:pt idx="181">
                  <c:v>0.78432924499459944</c:v>
                </c:pt>
                <c:pt idx="182">
                  <c:v>0.78405882969083973</c:v>
                </c:pt>
                <c:pt idx="183">
                  <c:v>0.78297683753384895</c:v>
                </c:pt>
                <c:pt idx="184">
                  <c:v>0.77792096318325787</c:v>
                </c:pt>
                <c:pt idx="185">
                  <c:v>0.7768362535397102</c:v>
                </c:pt>
                <c:pt idx="186">
                  <c:v>0.77520839501806882</c:v>
                </c:pt>
                <c:pt idx="187">
                  <c:v>0.77276492611819614</c:v>
                </c:pt>
                <c:pt idx="188">
                  <c:v>0.77113490327886913</c:v>
                </c:pt>
                <c:pt idx="189">
                  <c:v>0.7703195984900858</c:v>
                </c:pt>
                <c:pt idx="190">
                  <c:v>0.76868843477531912</c:v>
                </c:pt>
                <c:pt idx="191">
                  <c:v>0.76624040095028489</c:v>
                </c:pt>
                <c:pt idx="192">
                  <c:v>0.76052320548947805</c:v>
                </c:pt>
                <c:pt idx="193">
                  <c:v>0.7580711958972185</c:v>
                </c:pt>
                <c:pt idx="194">
                  <c:v>0.75607264266835283</c:v>
                </c:pt>
                <c:pt idx="195">
                  <c:v>0.75543663864933563</c:v>
                </c:pt>
                <c:pt idx="196">
                  <c:v>0.75507318797289225</c:v>
                </c:pt>
                <c:pt idx="197">
                  <c:v>0.75480059091937146</c:v>
                </c:pt>
                <c:pt idx="198">
                  <c:v>0.75380100588571364</c:v>
                </c:pt>
                <c:pt idx="199">
                  <c:v>0.75234690654259539</c:v>
                </c:pt>
                <c:pt idx="200">
                  <c:v>0.74989277653082842</c:v>
                </c:pt>
                <c:pt idx="201">
                  <c:v>0.74743836131626484</c:v>
                </c:pt>
                <c:pt idx="202">
                  <c:v>0.74498381935611024</c:v>
                </c:pt>
                <c:pt idx="203">
                  <c:v>0.74252930712980214</c:v>
                </c:pt>
                <c:pt idx="204">
                  <c:v>0.74007497913691878</c:v>
                </c:pt>
                <c:pt idx="205">
                  <c:v>0.73762098789576214</c:v>
                </c:pt>
                <c:pt idx="206">
                  <c:v>0.73516748394259845</c:v>
                </c:pt>
                <c:pt idx="207">
                  <c:v>0.73271461583154351</c:v>
                </c:pt>
                <c:pt idx="208">
                  <c:v>0.73026253013507958</c:v>
                </c:pt>
                <c:pt idx="209">
                  <c:v>0.72781137144518571</c:v>
                </c:pt>
                <c:pt idx="210">
                  <c:v>0.72536128237507047</c:v>
                </c:pt>
                <c:pt idx="211">
                  <c:v>0.72291240356149089</c:v>
                </c:pt>
                <c:pt idx="212">
                  <c:v>0.72037425210615336</c:v>
                </c:pt>
                <c:pt idx="213">
                  <c:v>0.71801882938661266</c:v>
                </c:pt>
                <c:pt idx="214">
                  <c:v>0.71638902515232483</c:v>
                </c:pt>
                <c:pt idx="215">
                  <c:v>0.71566490921539427</c:v>
                </c:pt>
                <c:pt idx="216">
                  <c:v>0.71548390408036611</c:v>
                </c:pt>
                <c:pt idx="217">
                  <c:v>0.71475998054396905</c:v>
                </c:pt>
                <c:pt idx="218">
                  <c:v>0.71231792324134346</c:v>
                </c:pt>
                <c:pt idx="219">
                  <c:v>0.71051022715525447</c:v>
                </c:pt>
                <c:pt idx="220">
                  <c:v>0.7099681323482272</c:v>
                </c:pt>
                <c:pt idx="221">
                  <c:v>0.70960679198552667</c:v>
                </c:pt>
                <c:pt idx="222">
                  <c:v>0.70960679198552667</c:v>
                </c:pt>
                <c:pt idx="223">
                  <c:v>0.70906486673814662</c:v>
                </c:pt>
                <c:pt idx="224">
                  <c:v>0.7081618888832828</c:v>
                </c:pt>
                <c:pt idx="225">
                  <c:v>0.70807160717155404</c:v>
                </c:pt>
                <c:pt idx="226">
                  <c:v>0.70725920519674512</c:v>
                </c:pt>
                <c:pt idx="227">
                  <c:v>0.70698845840786817</c:v>
                </c:pt>
                <c:pt idx="228">
                  <c:v>0.70689821551885257</c:v>
                </c:pt>
                <c:pt idx="229">
                  <c:v>0.7057253360769663</c:v>
                </c:pt>
                <c:pt idx="230">
                  <c:v>0.70329105252099822</c:v>
                </c:pt>
                <c:pt idx="231">
                  <c:v>0.70112924942028299</c:v>
                </c:pt>
                <c:pt idx="232">
                  <c:v>0.6997791201964515</c:v>
                </c:pt>
                <c:pt idx="233">
                  <c:v>0.69932925214605746</c:v>
                </c:pt>
                <c:pt idx="234">
                  <c:v>0.69932925214605746</c:v>
                </c:pt>
                <c:pt idx="235">
                  <c:v>0.69851971387290401</c:v>
                </c:pt>
                <c:pt idx="236">
                  <c:v>0.69609286860997921</c:v>
                </c:pt>
                <c:pt idx="237">
                  <c:v>0.69366876866373428</c:v>
                </c:pt>
                <c:pt idx="238">
                  <c:v>0.69124752942901269</c:v>
                </c:pt>
                <c:pt idx="239">
                  <c:v>0.688829264410313</c:v>
                </c:pt>
                <c:pt idx="240">
                  <c:v>0.68641408523121816</c:v>
                </c:pt>
                <c:pt idx="241">
                  <c:v>0.68489504942493673</c:v>
                </c:pt>
                <c:pt idx="242">
                  <c:v>0.68444851922810557</c:v>
                </c:pt>
                <c:pt idx="243">
                  <c:v>0.682574330045572</c:v>
                </c:pt>
                <c:pt idx="244">
                  <c:v>0.68168257176217484</c:v>
                </c:pt>
                <c:pt idx="245">
                  <c:v>0.68096950125086153</c:v>
                </c:pt>
                <c:pt idx="246">
                  <c:v>0.68088038859629263</c:v>
                </c:pt>
                <c:pt idx="247">
                  <c:v>0.68052398522923396</c:v>
                </c:pt>
                <c:pt idx="248">
                  <c:v>0.68052398522923396</c:v>
                </c:pt>
                <c:pt idx="249">
                  <c:v>0.68016765771868637</c:v>
                </c:pt>
                <c:pt idx="250">
                  <c:v>0.67963330942448741</c:v>
                </c:pt>
                <c:pt idx="251">
                  <c:v>0.67785340121024396</c:v>
                </c:pt>
                <c:pt idx="252">
                  <c:v>0.67740872868085156</c:v>
                </c:pt>
                <c:pt idx="253">
                  <c:v>0.67723089410357351</c:v>
                </c:pt>
                <c:pt idx="254">
                  <c:v>0.67714198421446614</c:v>
                </c:pt>
                <c:pt idx="255">
                  <c:v>0.67714198421446614</c:v>
                </c:pt>
                <c:pt idx="256">
                  <c:v>0.67607545233386279</c:v>
                </c:pt>
                <c:pt idx="257">
                  <c:v>0.67607545233386279</c:v>
                </c:pt>
                <c:pt idx="258">
                  <c:v>0.67598660706569003</c:v>
                </c:pt>
                <c:pt idx="259">
                  <c:v>0.6752760255955641</c:v>
                </c:pt>
                <c:pt idx="260">
                  <c:v>0.67438825335459729</c:v>
                </c:pt>
                <c:pt idx="261">
                  <c:v>0.67332360010803716</c:v>
                </c:pt>
                <c:pt idx="262">
                  <c:v>0.67332360010803716</c:v>
                </c:pt>
                <c:pt idx="263">
                  <c:v>0.67279155152707704</c:v>
                </c:pt>
                <c:pt idx="264">
                  <c:v>0.67270289489614832</c:v>
                </c:pt>
                <c:pt idx="265">
                  <c:v>0.67261424345929721</c:v>
                </c:pt>
                <c:pt idx="266">
                  <c:v>0.67119653093115783</c:v>
                </c:pt>
                <c:pt idx="267">
                  <c:v>0.66880721567199508</c:v>
                </c:pt>
                <c:pt idx="268">
                  <c:v>0.66642184469724841</c:v>
                </c:pt>
                <c:pt idx="269">
                  <c:v>0.66404051259193131</c:v>
                </c:pt>
                <c:pt idx="270">
                  <c:v>0.66166331217675112</c:v>
                </c:pt>
                <c:pt idx="271">
                  <c:v>0.65929033452096975</c:v>
                </c:pt>
                <c:pt idx="272">
                  <c:v>0.65692166895549575</c:v>
                </c:pt>
                <c:pt idx="273">
                  <c:v>0.65455740308619637</c:v>
                </c:pt>
                <c:pt idx="274">
                  <c:v>0.65219762280741922</c:v>
                </c:pt>
                <c:pt idx="275">
                  <c:v>0.64984241231571382</c:v>
                </c:pt>
                <c:pt idx="276">
                  <c:v>0.64749185412374122</c:v>
                </c:pt>
                <c:pt idx="277">
                  <c:v>0.64514602907436358</c:v>
                </c:pt>
                <c:pt idx="278">
                  <c:v>0.64280501635490128</c:v>
                </c:pt>
                <c:pt idx="279">
                  <c:v>0.64046889351155079</c:v>
                </c:pt>
                <c:pt idx="280">
                  <c:v>0.63813773646395189</c:v>
                </c:pt>
                <c:pt idx="281">
                  <c:v>0.63581161951989507</c:v>
                </c:pt>
                <c:pt idx="282">
                  <c:v>0.63349061539016005</c:v>
                </c:pt>
                <c:pt idx="283">
                  <c:v>0.63117479520347797</c:v>
                </c:pt>
                <c:pt idx="284">
                  <c:v>0.62886422852160573</c:v>
                </c:pt>
                <c:pt idx="285">
                  <c:v>0.62655898335450666</c:v>
                </c:pt>
                <c:pt idx="286">
                  <c:v>0.62519545042799651</c:v>
                </c:pt>
                <c:pt idx="287">
                  <c:v>0.62502514252936481</c:v>
                </c:pt>
                <c:pt idx="288">
                  <c:v>0.62476973657011314</c:v>
                </c:pt>
                <c:pt idx="289">
                  <c:v>0.62459950322804136</c:v>
                </c:pt>
                <c:pt idx="290">
                  <c:v>0.62451439775606565</c:v>
                </c:pt>
                <c:pt idx="291">
                  <c:v>0.62289881687750581</c:v>
                </c:pt>
                <c:pt idx="292">
                  <c:v>0.62069243253962592</c:v>
                </c:pt>
                <c:pt idx="293">
                  <c:v>0.61832208449594306</c:v>
                </c:pt>
                <c:pt idx="294">
                  <c:v>0.61604210930719094</c:v>
                </c:pt>
                <c:pt idx="295">
                  <c:v>0.61376780809536002</c:v>
                </c:pt>
                <c:pt idx="296">
                  <c:v>0.61149923902612502</c:v>
                </c:pt>
                <c:pt idx="297">
                  <c:v>0.60923645883121369</c:v>
                </c:pt>
                <c:pt idx="298">
                  <c:v>0.60697952282416401</c:v>
                </c:pt>
                <c:pt idx="299">
                  <c:v>0.60472848491611608</c:v>
                </c:pt>
                <c:pt idx="300">
                  <c:v>0.6024833976316285</c:v>
                </c:pt>
                <c:pt idx="301">
                  <c:v>0.60024431212451501</c:v>
                </c:pt>
                <c:pt idx="302">
                  <c:v>0.59801127819369415</c:v>
                </c:pt>
                <c:pt idx="303">
                  <c:v>0.59578434429904636</c:v>
                </c:pt>
                <c:pt idx="304">
                  <c:v>0.5935635575772723</c:v>
                </c:pt>
                <c:pt idx="305">
                  <c:v>0.59134896385774649</c:v>
                </c:pt>
                <c:pt idx="306">
                  <c:v>0.58914060767836207</c:v>
                </c:pt>
                <c:pt idx="307">
                  <c:v>0.58693853230135862</c:v>
                </c:pt>
                <c:pt idx="308">
                  <c:v>0.58474277972913058</c:v>
                </c:pt>
                <c:pt idx="309">
                  <c:v>0.58255339072000945</c:v>
                </c:pt>
                <c:pt idx="310">
                  <c:v>0.58037040480401636</c:v>
                </c:pt>
                <c:pt idx="311">
                  <c:v>0.57819386029857722</c:v>
                </c:pt>
                <c:pt idx="312">
                  <c:v>0.57602379432420048</c:v>
                </c:pt>
                <c:pt idx="313">
                  <c:v>0.57386024282010895</c:v>
                </c:pt>
                <c:pt idx="314">
                  <c:v>0.57170324055982269</c:v>
                </c:pt>
                <c:pt idx="315">
                  <c:v>0.57082634726509218</c:v>
                </c:pt>
                <c:pt idx="316">
                  <c:v>0.57018929424355236</c:v>
                </c:pt>
                <c:pt idx="317">
                  <c:v>0.57010970337601774</c:v>
                </c:pt>
                <c:pt idx="318">
                  <c:v>0.57010970337601774</c:v>
                </c:pt>
                <c:pt idx="319">
                  <c:v>0.57010970337601774</c:v>
                </c:pt>
                <c:pt idx="320">
                  <c:v>0.57003012157176747</c:v>
                </c:pt>
                <c:pt idx="321">
                  <c:v>0.56987098515966117</c:v>
                </c:pt>
                <c:pt idx="322">
                  <c:v>0.56939379361184583</c:v>
                </c:pt>
                <c:pt idx="323">
                  <c:v>0.56701274487221553</c:v>
                </c:pt>
                <c:pt idx="324">
                  <c:v>0.56519283388708308</c:v>
                </c:pt>
                <c:pt idx="325">
                  <c:v>0.56511381711769881</c:v>
                </c:pt>
                <c:pt idx="326">
                  <c:v>0.56511381711769881</c:v>
                </c:pt>
                <c:pt idx="327">
                  <c:v>0.56503480951056351</c:v>
                </c:pt>
                <c:pt idx="328">
                  <c:v>0.56503480951056351</c:v>
                </c:pt>
                <c:pt idx="329">
                  <c:v>0.56479784167768776</c:v>
                </c:pt>
                <c:pt idx="330">
                  <c:v>0.56361424103213908</c:v>
                </c:pt>
                <c:pt idx="331">
                  <c:v>0.56172478317313812</c:v>
                </c:pt>
                <c:pt idx="332">
                  <c:v>0.55960549547581462</c:v>
                </c:pt>
                <c:pt idx="333">
                  <c:v>0.55749296019586925</c:v>
                </c:pt>
                <c:pt idx="334">
                  <c:v>0.55538720368114824</c:v>
                </c:pt>
                <c:pt idx="335">
                  <c:v>0.55328825124623582</c:v>
                </c:pt>
                <c:pt idx="336">
                  <c:v>0.55119612718737343</c:v>
                </c:pt>
                <c:pt idx="337">
                  <c:v>0.54911085479729393</c:v>
                </c:pt>
                <c:pt idx="338">
                  <c:v>0.54703245637996756</c:v>
                </c:pt>
                <c:pt idx="339">
                  <c:v>0.54496095326525529</c:v>
                </c:pt>
                <c:pt idx="340">
                  <c:v>0.54274370906965241</c:v>
                </c:pt>
                <c:pt idx="341">
                  <c:v>0.54068657118405361</c:v>
                </c:pt>
                <c:pt idx="342">
                  <c:v>0.53924312372024086</c:v>
                </c:pt>
                <c:pt idx="343">
                  <c:v>0.53863638822445314</c:v>
                </c:pt>
                <c:pt idx="344">
                  <c:v>0.53856058931854101</c:v>
                </c:pt>
                <c:pt idx="345">
                  <c:v>0.53840902020364179</c:v>
                </c:pt>
                <c:pt idx="346">
                  <c:v>0.53810599678567728</c:v>
                </c:pt>
                <c:pt idx="347">
                  <c:v>0.53803026485532612</c:v>
                </c:pt>
                <c:pt idx="348">
                  <c:v>0.53787882970957535</c:v>
                </c:pt>
                <c:pt idx="349">
                  <c:v>0.53591365985415473</c:v>
                </c:pt>
                <c:pt idx="350">
                  <c:v>0.53387977159685174</c:v>
                </c:pt>
                <c:pt idx="351">
                  <c:v>0.53185289315410633</c:v>
                </c:pt>
                <c:pt idx="352">
                  <c:v>0.52983303908696822</c:v>
                </c:pt>
                <c:pt idx="353">
                  <c:v>0.52782022310166243</c:v>
                </c:pt>
                <c:pt idx="354">
                  <c:v>0.52581445806327864</c:v>
                </c:pt>
                <c:pt idx="355">
                  <c:v>0.52381575600934904</c:v>
                </c:pt>
                <c:pt idx="356">
                  <c:v>0.52182412816331281</c:v>
                </c:pt>
                <c:pt idx="357">
                  <c:v>0.5198395849478652</c:v>
                </c:pt>
                <c:pt idx="358">
                  <c:v>0.51786213599819209</c:v>
                </c:pt>
                <c:pt idx="359">
                  <c:v>0.51589179017508657</c:v>
                </c:pt>
                <c:pt idx="360">
                  <c:v>0.51392855557794748</c:v>
                </c:pt>
                <c:pt idx="361">
                  <c:v>0.51197243955765959</c:v>
                </c:pt>
                <c:pt idx="362">
                  <c:v>0.5100234487293529</c:v>
                </c:pt>
                <c:pt idx="363">
                  <c:v>0.50808158898504152</c:v>
                </c:pt>
                <c:pt idx="364">
                  <c:v>0.50614686550614085</c:v>
                </c:pt>
                <c:pt idx="365">
                  <c:v>0.50421928277586303</c:v>
                </c:pt>
                <c:pt idx="366">
                  <c:v>0.50229884459148821</c:v>
                </c:pt>
                <c:pt idx="367">
                  <c:v>0.50038555407651331</c:v>
                </c:pt>
                <c:pt idx="368">
                  <c:v>0.49847941369267756</c:v>
                </c:pt>
                <c:pt idx="369">
                  <c:v>0.49658042525186086</c:v>
                </c:pt>
                <c:pt idx="370">
                  <c:v>0.49468858992786069</c:v>
                </c:pt>
                <c:pt idx="371">
                  <c:v>0.49280390826804227</c:v>
                </c:pt>
                <c:pt idx="372">
                  <c:v>0.49092638020486318</c:v>
                </c:pt>
                <c:pt idx="373">
                  <c:v>0.48905600506727359</c:v>
                </c:pt>
                <c:pt idx="374">
                  <c:v>0.48719278159198987</c:v>
                </c:pt>
                <c:pt idx="375">
                  <c:v>0.48533670793464295</c:v>
                </c:pt>
                <c:pt idx="376">
                  <c:v>0.4834877816808012</c:v>
                </c:pt>
                <c:pt idx="377">
                  <c:v>0.4816459998568674</c:v>
                </c:pt>
                <c:pt idx="378">
                  <c:v>0.47981135894084986</c:v>
                </c:pt>
                <c:pt idx="379">
                  <c:v>0.47798385487300882</c:v>
                </c:pt>
                <c:pt idx="380">
                  <c:v>0.47616348306637596</c:v>
                </c:pt>
                <c:pt idx="381">
                  <c:v>0.47435023841715118</c:v>
                </c:pt>
                <c:pt idx="382">
                  <c:v>0.47254411531497215</c:v>
                </c:pt>
                <c:pt idx="383">
                  <c:v>0.47074510765306082</c:v>
                </c:pt>
                <c:pt idx="384">
                  <c:v>0.46895320883824487</c:v>
                </c:pt>
                <c:pt idx="385">
                  <c:v>0.467168411800856</c:v>
                </c:pt>
                <c:pt idx="386">
                  <c:v>0.46539070900450386</c:v>
                </c:pt>
                <c:pt idx="387">
                  <c:v>0.46362009245572749</c:v>
                </c:pt>
                <c:pt idx="388">
                  <c:v>0.46185655371352485</c:v>
                </c:pt>
                <c:pt idx="389">
                  <c:v>0.46010008389875834</c:v>
                </c:pt>
                <c:pt idx="390">
                  <c:v>0.45835067370344079</c:v>
                </c:pt>
                <c:pt idx="391">
                  <c:v>0.45660831339989966</c:v>
                </c:pt>
                <c:pt idx="392">
                  <c:v>0.45487299284982058</c:v>
                </c:pt>
                <c:pt idx="393">
                  <c:v>0.45314470151317149</c:v>
                </c:pt>
                <c:pt idx="394">
                  <c:v>0.451423428457008</c:v>
                </c:pt>
                <c:pt idx="395">
                  <c:v>0.4497091623641592</c:v>
                </c:pt>
                <c:pt idx="396">
                  <c:v>0.44800189154179726</c:v>
                </c:pt>
                <c:pt idx="397">
                  <c:v>0.44630160392988821</c:v>
                </c:pt>
                <c:pt idx="398">
                  <c:v>0.44460828710952799</c:v>
                </c:pt>
                <c:pt idx="399">
                  <c:v>0.44292192831116206</c:v>
                </c:pt>
                <c:pt idx="400">
                  <c:v>0.44124251442269036</c:v>
                </c:pt>
                <c:pt idx="401">
                  <c:v>0.43957003199745825</c:v>
                </c:pt>
                <c:pt idx="402">
                  <c:v>0.43790446726213522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07552"/>
        <c:axId val="43408128"/>
      </c:scatterChart>
      <c:valAx>
        <c:axId val="4340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Months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43408128"/>
        <c:crosses val="autoZero"/>
        <c:crossBetween val="midCat"/>
      </c:valAx>
      <c:valAx>
        <c:axId val="43408128"/>
        <c:scaling>
          <c:logBase val="10"/>
          <c:orientation val="minMax"/>
          <c:max val="1"/>
          <c:min val="0.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% Surviving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crossAx val="43407552"/>
        <c:crosses val="autoZero"/>
        <c:crossBetween val="midCat"/>
        <c:majorUnit val="5.000000000000001E-2"/>
        <c:minorUnit val="5.000000000000001E-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168726</xdr:colOff>
      <xdr:row>6</xdr:row>
      <xdr:rowOff>4762</xdr:rowOff>
    </xdr:from>
    <xdr:to>
      <xdr:col>23</xdr:col>
      <xdr:colOff>171450</xdr:colOff>
      <xdr:row>30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152400</xdr:colOff>
      <xdr:row>31</xdr:row>
      <xdr:rowOff>38100</xdr:rowOff>
    </xdr:from>
    <xdr:to>
      <xdr:col>23</xdr:col>
      <xdr:colOff>130628</xdr:colOff>
      <xdr:row>54</xdr:row>
      <xdr:rowOff>103415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59"/>
  <sheetViews>
    <sheetView zoomScale="80" zoomScaleNormal="80" workbookViewId="0">
      <selection activeCell="S3" sqref="S3"/>
    </sheetView>
  </sheetViews>
  <sheetFormatPr defaultRowHeight="15" x14ac:dyDescent="0.25"/>
  <cols>
    <col min="1" max="1" width="10.42578125" customWidth="1"/>
    <col min="2" max="2" width="12.7109375" customWidth="1"/>
    <col min="3" max="3" width="11.140625" customWidth="1"/>
    <col min="4" max="4" width="29.140625" customWidth="1"/>
    <col min="5" max="5" width="9.7109375" customWidth="1"/>
    <col min="6" max="6" width="5.28515625" customWidth="1"/>
    <col min="7" max="7" width="16.42578125" customWidth="1"/>
    <col min="8" max="8" width="17" customWidth="1"/>
    <col min="9" max="9" width="6.85546875" customWidth="1"/>
    <col min="10" max="10" width="12" bestFit="1" customWidth="1"/>
    <col min="11" max="12" width="9.7109375" customWidth="1"/>
    <col min="16" max="16" width="10.28515625" bestFit="1" customWidth="1"/>
    <col min="19" max="19" width="9.7109375" customWidth="1"/>
  </cols>
  <sheetData>
    <row r="1" spans="1:16384" ht="34.5" thickBot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43.15" customHeight="1" thickBot="1" x14ac:dyDescent="0.3">
      <c r="A2" s="2" t="s">
        <v>1</v>
      </c>
      <c r="B2" s="3" t="s">
        <v>2</v>
      </c>
      <c r="C2" s="4"/>
      <c r="D2" s="47" t="s">
        <v>3</v>
      </c>
      <c r="E2" s="48"/>
      <c r="F2" s="4"/>
      <c r="G2" s="47" t="s">
        <v>4</v>
      </c>
      <c r="H2" s="48"/>
      <c r="I2" s="4"/>
      <c r="J2" s="47" t="s">
        <v>5</v>
      </c>
      <c r="K2" s="48"/>
    </row>
    <row r="3" spans="1:16384" ht="45.75" thickBot="1" x14ac:dyDescent="0.3">
      <c r="A3" s="4"/>
      <c r="B3" s="3" t="s">
        <v>6</v>
      </c>
      <c r="C3" s="4"/>
      <c r="D3" s="5" t="s">
        <v>7</v>
      </c>
      <c r="E3" s="6">
        <v>1.6695112932838547</v>
      </c>
      <c r="F3" s="4"/>
      <c r="G3" s="7" t="s">
        <v>8</v>
      </c>
      <c r="H3" s="6">
        <v>3.7070459160293083</v>
      </c>
      <c r="J3" s="7" t="s">
        <v>8</v>
      </c>
      <c r="K3" s="6">
        <v>3.6987690279258709</v>
      </c>
    </row>
    <row r="4" spans="1:16384" ht="15.75" thickBot="1" x14ac:dyDescent="0.3">
      <c r="A4" s="4"/>
      <c r="B4" s="4"/>
      <c r="C4" s="4"/>
      <c r="D4" s="8" t="s">
        <v>9</v>
      </c>
      <c r="E4" s="9">
        <v>50.009830852215394</v>
      </c>
      <c r="F4" s="4"/>
      <c r="G4" s="10" t="s">
        <v>10</v>
      </c>
      <c r="H4" s="9">
        <v>0.82647304095834406</v>
      </c>
      <c r="J4" s="10" t="s">
        <v>10</v>
      </c>
      <c r="K4" s="9">
        <v>0.49091044857520033</v>
      </c>
    </row>
    <row r="5" spans="1:16384" s="16" customFormat="1" ht="30" x14ac:dyDescent="0.25">
      <c r="A5" s="11"/>
      <c r="B5" s="11"/>
      <c r="C5" s="11"/>
      <c r="D5" s="12"/>
      <c r="E5" s="13" t="s">
        <v>11</v>
      </c>
      <c r="F5" s="11"/>
      <c r="G5" s="14"/>
      <c r="H5" s="15" t="s">
        <v>11</v>
      </c>
      <c r="J5" s="14"/>
      <c r="K5" s="15" t="s">
        <v>11</v>
      </c>
      <c r="L5" s="11"/>
    </row>
    <row r="6" spans="1:16384" ht="15.75" thickBot="1" x14ac:dyDescent="0.3">
      <c r="A6" s="4"/>
      <c r="B6" s="4"/>
      <c r="C6" s="4"/>
      <c r="D6" s="17" t="s">
        <v>12</v>
      </c>
      <c r="E6" s="18">
        <f>SUM(E13:E459)</f>
        <v>0.24103685243800183</v>
      </c>
      <c r="F6" s="4"/>
      <c r="G6" s="8" t="s">
        <v>13</v>
      </c>
      <c r="H6" s="19">
        <f>SUM(H13:H459)</f>
        <v>0.2711529248809903</v>
      </c>
      <c r="J6" s="8" t="s">
        <v>13</v>
      </c>
      <c r="K6" s="19">
        <f>SUM(K13:K459)</f>
        <v>0.22879930722559422</v>
      </c>
      <c r="L6" s="4"/>
    </row>
    <row r="7" spans="1:16384" ht="32.450000000000003" customHeight="1" thickBot="1" x14ac:dyDescent="0.3">
      <c r="A7" s="4"/>
      <c r="B7" s="4"/>
      <c r="C7" s="4"/>
      <c r="D7" s="49" t="s">
        <v>14</v>
      </c>
      <c r="E7" s="50"/>
      <c r="F7" s="4"/>
      <c r="G7" s="20"/>
      <c r="H7" s="21"/>
      <c r="J7" s="47" t="s">
        <v>15</v>
      </c>
      <c r="K7" s="48"/>
      <c r="L7" s="4"/>
    </row>
    <row r="8" spans="1:16384" x14ac:dyDescent="0.25">
      <c r="A8" s="4"/>
      <c r="B8" s="4"/>
      <c r="C8" s="4"/>
      <c r="D8" s="22" t="s">
        <v>16</v>
      </c>
      <c r="E8" s="23">
        <f>E3</f>
        <v>1.6695112932838547</v>
      </c>
      <c r="F8" s="4"/>
      <c r="G8" s="20"/>
      <c r="H8" s="21"/>
      <c r="J8" s="24" t="s">
        <v>17</v>
      </c>
      <c r="K8" s="25">
        <f>1/(EXP(-K3))</f>
        <v>40.397545490099304</v>
      </c>
      <c r="L8" s="4"/>
    </row>
    <row r="9" spans="1:16384" ht="15.75" thickBot="1" x14ac:dyDescent="0.3">
      <c r="A9" s="4"/>
      <c r="B9" s="4"/>
      <c r="C9" s="4"/>
      <c r="D9" s="8" t="s">
        <v>18</v>
      </c>
      <c r="E9" s="18">
        <f>1/(POWER(E4,E3))</f>
        <v>1.4568265435637667E-3</v>
      </c>
      <c r="F9" s="4"/>
      <c r="G9" s="20"/>
      <c r="H9" s="21"/>
      <c r="J9" s="26" t="s">
        <v>19</v>
      </c>
      <c r="K9" s="18">
        <f>1/K4</f>
        <v>2.0370314033900923</v>
      </c>
      <c r="L9" s="4"/>
    </row>
    <row r="10" spans="1:16384" x14ac:dyDescent="0.25">
      <c r="A10" s="4"/>
      <c r="B10" s="4"/>
      <c r="C10" s="4"/>
      <c r="D10" s="27"/>
      <c r="E10" s="28"/>
      <c r="F10" s="4"/>
      <c r="G10" s="20"/>
      <c r="H10" s="21"/>
      <c r="J10" s="20"/>
      <c r="K10" s="21"/>
      <c r="L10" s="4"/>
    </row>
    <row r="11" spans="1:16384" x14ac:dyDescent="0.25">
      <c r="A11" s="4"/>
      <c r="B11" s="4"/>
      <c r="C11" s="4"/>
      <c r="D11" s="27"/>
      <c r="E11" s="28"/>
      <c r="F11" s="4"/>
      <c r="G11" s="20"/>
      <c r="H11" s="21"/>
      <c r="J11" s="20"/>
      <c r="K11" s="21"/>
      <c r="L11" s="4"/>
    </row>
    <row r="12" spans="1:16384" ht="15.75" thickBot="1" x14ac:dyDescent="0.3">
      <c r="A12" s="4" t="s">
        <v>20</v>
      </c>
      <c r="B12" s="4"/>
      <c r="C12" s="4"/>
      <c r="D12" s="29"/>
      <c r="E12" s="21"/>
      <c r="F12" s="4"/>
      <c r="G12" s="27" t="s">
        <v>21</v>
      </c>
      <c r="H12" s="21"/>
      <c r="J12" s="27" t="s">
        <v>21</v>
      </c>
      <c r="K12" s="21"/>
      <c r="L12" s="4"/>
    </row>
    <row r="13" spans="1:16384" x14ac:dyDescent="0.25">
      <c r="A13" s="30">
        <v>0.10091743119266056</v>
      </c>
      <c r="B13" s="31">
        <v>1</v>
      </c>
      <c r="C13" s="32"/>
      <c r="D13" s="33">
        <f t="shared" ref="D13:D76" si="0">1-WEIBULL(A13,$E$3,$E$4,TRUE)</f>
        <v>0.99996833997365964</v>
      </c>
      <c r="E13" s="21">
        <f t="shared" ref="E13:E76" si="1">POWER(B13-D13,2)</f>
        <v>1.0023572678724944E-9</v>
      </c>
      <c r="G13" s="20">
        <f t="shared" ref="G13:G76" si="2">1-NORMSDIST((LN(A13)-$H$3)/$H$4)</f>
        <v>0.99999999999980693</v>
      </c>
      <c r="H13" s="21">
        <f t="shared" ref="H13:H76" si="3">POWER(B13-G13,2)</f>
        <v>3.7275169211841741E-26</v>
      </c>
      <c r="J13" s="20">
        <f t="shared" ref="J13:J76" si="4">1/(1+(A13/$K$8)^($K$9))</f>
        <v>0.99999500137983188</v>
      </c>
      <c r="K13" s="21">
        <f t="shared" ref="K13:K76" si="5">POWER(B13-J13,2)</f>
        <v>2.4986203585109649E-11</v>
      </c>
      <c r="S13" s="34"/>
      <c r="T13" s="34"/>
    </row>
    <row r="14" spans="1:16384" x14ac:dyDescent="0.25">
      <c r="A14" s="33">
        <v>0.20183486238532111</v>
      </c>
      <c r="B14" s="35">
        <v>1</v>
      </c>
      <c r="C14" s="32"/>
      <c r="D14" s="20">
        <f t="shared" si="0"/>
        <v>0.99989929077484796</v>
      </c>
      <c r="E14" s="21">
        <f t="shared" si="1"/>
        <v>1.0142348030724343E-8</v>
      </c>
      <c r="G14" s="20">
        <f t="shared" si="2"/>
        <v>0.9999999999326139</v>
      </c>
      <c r="H14" s="21">
        <f t="shared" si="3"/>
        <v>4.5408860288186952E-21</v>
      </c>
      <c r="J14" s="20">
        <f t="shared" si="4"/>
        <v>0.9999794859715585</v>
      </c>
      <c r="K14" s="21">
        <f t="shared" si="5"/>
        <v>4.2082536289860573E-10</v>
      </c>
      <c r="O14" s="36"/>
    </row>
    <row r="15" spans="1:16384" x14ac:dyDescent="0.25">
      <c r="A15" s="33">
        <v>0.25229357798165142</v>
      </c>
      <c r="B15" s="35">
        <v>1</v>
      </c>
      <c r="C15" s="32"/>
      <c r="D15" s="20">
        <f t="shared" si="0"/>
        <v>0.99985383218885204</v>
      </c>
      <c r="E15" s="21">
        <f t="shared" si="1"/>
        <v>2.1365029015784812E-8</v>
      </c>
      <c r="G15" s="20">
        <f t="shared" si="2"/>
        <v>0.99999999961669739</v>
      </c>
      <c r="H15" s="21">
        <f t="shared" si="3"/>
        <v>1.4692089226842866E-19</v>
      </c>
      <c r="J15" s="20">
        <f t="shared" si="4"/>
        <v>0.9999676812491719</v>
      </c>
      <c r="K15" s="21">
        <f t="shared" si="5"/>
        <v>1.0445016550886557E-9</v>
      </c>
      <c r="O15" s="36"/>
    </row>
    <row r="16" spans="1:16384" x14ac:dyDescent="0.25">
      <c r="A16" s="33">
        <v>0.35321100917431192</v>
      </c>
      <c r="B16" s="35">
        <v>0.99825783972125437</v>
      </c>
      <c r="C16" s="32"/>
      <c r="D16" s="20">
        <f t="shared" si="0"/>
        <v>0.99974367543733289</v>
      </c>
      <c r="E16" s="21">
        <f t="shared" si="1"/>
        <v>2.2077077751745705E-6</v>
      </c>
      <c r="G16" s="20">
        <f t="shared" si="2"/>
        <v>0.99999999539236606</v>
      </c>
      <c r="H16" s="21">
        <f t="shared" si="3"/>
        <v>3.0351063823866202E-6</v>
      </c>
      <c r="J16" s="20">
        <f t="shared" si="4"/>
        <v>0.99993586307343973</v>
      </c>
      <c r="K16" s="21">
        <f t="shared" si="5"/>
        <v>2.8157623704794091E-6</v>
      </c>
      <c r="O16" s="36"/>
    </row>
    <row r="17" spans="1:24" x14ac:dyDescent="0.25">
      <c r="A17" s="33">
        <v>0.35321100917431192</v>
      </c>
      <c r="B17" s="35">
        <v>1</v>
      </c>
      <c r="C17" s="32"/>
      <c r="D17" s="20">
        <f t="shared" si="0"/>
        <v>0.99974367543733289</v>
      </c>
      <c r="E17" s="21">
        <f t="shared" si="1"/>
        <v>6.5702281426484982E-8</v>
      </c>
      <c r="G17" s="20">
        <f t="shared" si="2"/>
        <v>0.99999999539236606</v>
      </c>
      <c r="H17" s="21">
        <f t="shared" si="3"/>
        <v>2.1230290534772369E-17</v>
      </c>
      <c r="J17" s="20">
        <f t="shared" si="4"/>
        <v>0.99993586307343973</v>
      </c>
      <c r="K17" s="21">
        <f t="shared" si="5"/>
        <v>4.1135453485968737E-9</v>
      </c>
    </row>
    <row r="18" spans="1:24" x14ac:dyDescent="0.25">
      <c r="A18" s="33">
        <v>0.45412844036697253</v>
      </c>
      <c r="B18" s="35">
        <v>1</v>
      </c>
      <c r="C18" s="32"/>
      <c r="D18" s="20">
        <f t="shared" si="0"/>
        <v>0.99961007675064395</v>
      </c>
      <c r="E18" s="21">
        <f t="shared" si="1"/>
        <v>1.5204014038838039E-7</v>
      </c>
      <c r="G18" s="20">
        <f t="shared" si="2"/>
        <v>0.99999997343339653</v>
      </c>
      <c r="H18" s="21">
        <f t="shared" si="3"/>
        <v>7.0578442007388895E-16</v>
      </c>
      <c r="J18" s="20">
        <f t="shared" si="4"/>
        <v>0.99989299101720985</v>
      </c>
      <c r="K18" s="21">
        <f t="shared" si="5"/>
        <v>1.1450922397781888E-8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x14ac:dyDescent="0.25">
      <c r="A19" s="33">
        <v>0.60550458715596334</v>
      </c>
      <c r="B19" s="35">
        <v>1</v>
      </c>
      <c r="C19" s="32"/>
      <c r="D19" s="20">
        <f t="shared" si="0"/>
        <v>0.99936974898465769</v>
      </c>
      <c r="E19" s="21">
        <f t="shared" si="1"/>
        <v>3.9721634234001154E-7</v>
      </c>
      <c r="G19" s="20">
        <f t="shared" si="2"/>
        <v>0.99999982322913605</v>
      </c>
      <c r="H19" s="21">
        <f t="shared" si="3"/>
        <v>3.1247938340437699E-14</v>
      </c>
      <c r="J19" s="20">
        <f t="shared" si="4"/>
        <v>0.99980774070899181</v>
      </c>
      <c r="K19" s="21">
        <f t="shared" si="5"/>
        <v>3.696363497897187E-8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4" x14ac:dyDescent="0.25">
      <c r="A20" s="33">
        <v>0.75688073394495414</v>
      </c>
      <c r="B20" s="35">
        <v>1</v>
      </c>
      <c r="C20" s="32"/>
      <c r="D20" s="20">
        <f t="shared" si="0"/>
        <v>0.99908537277642928</v>
      </c>
      <c r="E20" s="21">
        <f t="shared" si="1"/>
        <v>8.3654295809668143E-7</v>
      </c>
      <c r="G20" s="20">
        <f t="shared" si="2"/>
        <v>0.99999929084553874</v>
      </c>
      <c r="H20" s="21">
        <f t="shared" si="3"/>
        <v>5.029000499316811E-13</v>
      </c>
      <c r="J20" s="20">
        <f t="shared" si="4"/>
        <v>0.99969713573825647</v>
      </c>
      <c r="K20" s="21">
        <f t="shared" si="5"/>
        <v>9.1726761041453175E-8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x14ac:dyDescent="0.25">
      <c r="A21" s="33">
        <v>0.85779816513761475</v>
      </c>
      <c r="B21" s="35">
        <v>1</v>
      </c>
      <c r="C21" s="32"/>
      <c r="D21" s="20">
        <f t="shared" si="0"/>
        <v>0.99887293572086855</v>
      </c>
      <c r="E21" s="21">
        <f t="shared" si="1"/>
        <v>1.2702738892940977E-6</v>
      </c>
      <c r="G21" s="20">
        <f t="shared" si="2"/>
        <v>0.99999850111034894</v>
      </c>
      <c r="H21" s="21">
        <f t="shared" si="3"/>
        <v>2.2466701860658791E-12</v>
      </c>
      <c r="J21" s="20">
        <f t="shared" si="4"/>
        <v>0.99960921480899412</v>
      </c>
      <c r="K21" s="21">
        <f t="shared" si="5"/>
        <v>1.5271306550950397E-7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4" x14ac:dyDescent="0.25">
      <c r="A22" s="33">
        <v>0.95871559633027525</v>
      </c>
      <c r="B22" s="35">
        <v>1</v>
      </c>
      <c r="C22" s="32"/>
      <c r="D22" s="20">
        <f t="shared" si="0"/>
        <v>0.9986431122039493</v>
      </c>
      <c r="E22" s="21">
        <f t="shared" si="1"/>
        <v>1.8411444910713225E-6</v>
      </c>
      <c r="G22" s="20">
        <f t="shared" si="2"/>
        <v>0.9999971387783646</v>
      </c>
      <c r="H22" s="21">
        <f t="shared" si="3"/>
        <v>8.186589246866005E-12</v>
      </c>
      <c r="J22" s="20">
        <f t="shared" si="4"/>
        <v>0.9995098905326345</v>
      </c>
      <c r="K22" s="21">
        <f t="shared" si="5"/>
        <v>2.4020729000129016E-7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4" x14ac:dyDescent="0.25">
      <c r="A23" s="33">
        <v>1.0596330275229358</v>
      </c>
      <c r="B23" s="35">
        <v>1</v>
      </c>
      <c r="C23" s="32"/>
      <c r="D23" s="20">
        <f t="shared" si="0"/>
        <v>0.99839654492878549</v>
      </c>
      <c r="E23" s="21">
        <f t="shared" si="1"/>
        <v>2.5710681654035297E-6</v>
      </c>
      <c r="G23" s="20">
        <f t="shared" si="2"/>
        <v>0.99999495641103531</v>
      </c>
      <c r="H23" s="21">
        <f t="shared" si="3"/>
        <v>2.5437789644770005E-11</v>
      </c>
      <c r="J23" s="20">
        <f t="shared" si="4"/>
        <v>0.99939912249898644</v>
      </c>
      <c r="K23" s="21">
        <f t="shared" si="5"/>
        <v>3.6105377122430517E-7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x14ac:dyDescent="0.25">
      <c r="A24" s="33">
        <v>1.1605504587155964</v>
      </c>
      <c r="B24" s="35">
        <v>1</v>
      </c>
      <c r="C24" s="32"/>
      <c r="D24" s="20">
        <f t="shared" si="0"/>
        <v>0.99813379386379797</v>
      </c>
      <c r="E24" s="21">
        <f t="shared" si="1"/>
        <v>3.4827253427981133E-6</v>
      </c>
      <c r="G24" s="20">
        <f t="shared" si="2"/>
        <v>0.99999165915362054</v>
      </c>
      <c r="H24" s="21">
        <f t="shared" si="3"/>
        <v>6.9569718325785786E-11</v>
      </c>
      <c r="J24" s="20">
        <f t="shared" si="4"/>
        <v>0.99927687570013601</v>
      </c>
      <c r="K24" s="21">
        <f t="shared" si="5"/>
        <v>5.2290875305378055E-7</v>
      </c>
    </row>
    <row r="25" spans="1:24" x14ac:dyDescent="0.25">
      <c r="A25" s="33">
        <v>1.3119266055045873</v>
      </c>
      <c r="B25" s="35">
        <v>1</v>
      </c>
      <c r="C25" s="32"/>
      <c r="D25" s="20">
        <f t="shared" si="0"/>
        <v>0.99771039009007589</v>
      </c>
      <c r="E25" s="21">
        <f t="shared" si="1"/>
        <v>5.2423135396226741E-6</v>
      </c>
      <c r="G25" s="20">
        <f t="shared" si="2"/>
        <v>0.99998386882559542</v>
      </c>
      <c r="H25" s="21">
        <f t="shared" si="3"/>
        <v>2.6021478767086967E-10</v>
      </c>
      <c r="J25" s="20">
        <f t="shared" si="4"/>
        <v>0.99907191735839707</v>
      </c>
      <c r="K25" s="21">
        <f t="shared" si="5"/>
        <v>8.6133738964468039E-7</v>
      </c>
    </row>
    <row r="26" spans="1:24" x14ac:dyDescent="0.25">
      <c r="A26" s="33">
        <v>1.4128440366972477</v>
      </c>
      <c r="B26" s="35">
        <v>1</v>
      </c>
      <c r="C26" s="32"/>
      <c r="D26" s="20">
        <f t="shared" si="0"/>
        <v>0.99740923119349567</v>
      </c>
      <c r="E26" s="21">
        <f t="shared" si="1"/>
        <v>6.7120830087558641E-6</v>
      </c>
      <c r="G26" s="20">
        <f t="shared" si="2"/>
        <v>0.99997621053800634</v>
      </c>
      <c r="H26" s="21">
        <f t="shared" si="3"/>
        <v>5.6593850194788073E-10</v>
      </c>
      <c r="J26" s="20">
        <f t="shared" si="4"/>
        <v>0.99892084907674639</v>
      </c>
      <c r="K26" s="21">
        <f t="shared" si="5"/>
        <v>1.1645667151591263E-6</v>
      </c>
    </row>
    <row r="27" spans="1:24" x14ac:dyDescent="0.25">
      <c r="A27" s="33">
        <v>1.5137614678899083</v>
      </c>
      <c r="B27" s="35">
        <v>1</v>
      </c>
      <c r="C27" s="32"/>
      <c r="D27" s="20">
        <f t="shared" si="0"/>
        <v>0.99709340941866187</v>
      </c>
      <c r="E27" s="21">
        <f t="shared" si="1"/>
        <v>8.4482688075235334E-6</v>
      </c>
      <c r="G27" s="20">
        <f t="shared" si="2"/>
        <v>0.9999660795228269</v>
      </c>
      <c r="H27" s="21">
        <f t="shared" si="3"/>
        <v>1.1505987716507593E-9</v>
      </c>
      <c r="J27" s="20">
        <f t="shared" si="4"/>
        <v>0.99875821188459835</v>
      </c>
      <c r="K27" s="21">
        <f t="shared" si="5"/>
        <v>1.5420377235527919E-6</v>
      </c>
    </row>
    <row r="28" spans="1:24" x14ac:dyDescent="0.25">
      <c r="A28" s="33">
        <v>1.6146788990825689</v>
      </c>
      <c r="B28" s="35">
        <v>1</v>
      </c>
      <c r="C28" s="32"/>
      <c r="D28" s="20">
        <f t="shared" si="0"/>
        <v>0.99676327158878397</v>
      </c>
      <c r="E28" s="21">
        <f t="shared" si="1"/>
        <v>1.0476410807973032E-5</v>
      </c>
      <c r="G28" s="20">
        <f t="shared" si="2"/>
        <v>0.99995301268932979</v>
      </c>
      <c r="H28" s="21">
        <f t="shared" si="3"/>
        <v>2.2078073640188412E-9</v>
      </c>
      <c r="J28" s="20">
        <f t="shared" si="4"/>
        <v>0.99858398738038712</v>
      </c>
      <c r="K28" s="21">
        <f t="shared" si="5"/>
        <v>2.0050917389029396E-6</v>
      </c>
    </row>
    <row r="29" spans="1:24" x14ac:dyDescent="0.25">
      <c r="A29" s="33">
        <v>1.6651376146788992</v>
      </c>
      <c r="B29" s="35">
        <v>1</v>
      </c>
      <c r="C29" s="32"/>
      <c r="D29" s="20">
        <f t="shared" si="0"/>
        <v>0.99659293472768606</v>
      </c>
      <c r="E29" s="21">
        <f t="shared" si="1"/>
        <v>1.1608093769807636E-5</v>
      </c>
      <c r="G29" s="20">
        <f t="shared" si="2"/>
        <v>0.9999452267483997</v>
      </c>
      <c r="H29" s="21">
        <f t="shared" si="3"/>
        <v>3.0001090908702165E-9</v>
      </c>
      <c r="J29" s="20">
        <f t="shared" si="4"/>
        <v>0.9984925248789488</v>
      </c>
      <c r="K29" s="21">
        <f t="shared" si="5"/>
        <v>2.2724812405883452E-6</v>
      </c>
    </row>
    <row r="30" spans="1:24" x14ac:dyDescent="0.25">
      <c r="A30" s="33">
        <v>1.7660550458715598</v>
      </c>
      <c r="B30" s="35">
        <v>1</v>
      </c>
      <c r="C30" s="32"/>
      <c r="D30" s="20">
        <f t="shared" si="0"/>
        <v>0.99624191266915274</v>
      </c>
      <c r="E30" s="21">
        <f t="shared" si="1"/>
        <v>1.412322038627468E-5</v>
      </c>
      <c r="G30" s="20">
        <f t="shared" si="2"/>
        <v>0.9999268352157783</v>
      </c>
      <c r="H30" s="21">
        <f t="shared" si="3"/>
        <v>5.3530856502082179E-9</v>
      </c>
      <c r="J30" s="20">
        <f t="shared" si="4"/>
        <v>0.99830089073753203</v>
      </c>
      <c r="K30" s="21">
        <f t="shared" si="5"/>
        <v>2.8869722858044431E-6</v>
      </c>
    </row>
    <row r="31" spans="1:24" x14ac:dyDescent="0.25">
      <c r="A31" s="33">
        <v>1.8669724770642202</v>
      </c>
      <c r="B31" s="35">
        <v>1</v>
      </c>
      <c r="C31" s="32"/>
      <c r="D31" s="20">
        <f t="shared" si="0"/>
        <v>0.9958773269979857</v>
      </c>
      <c r="E31" s="21">
        <f t="shared" si="1"/>
        <v>1.699643268153759E-5</v>
      </c>
      <c r="G31" s="20">
        <f t="shared" si="2"/>
        <v>0.99990425245967463</v>
      </c>
      <c r="H31" s="21">
        <f t="shared" si="3"/>
        <v>9.1675914783592944E-9</v>
      </c>
      <c r="J31" s="20">
        <f t="shared" si="4"/>
        <v>0.99809763459937417</v>
      </c>
      <c r="K31" s="21">
        <f t="shared" si="5"/>
        <v>3.6189941174982643E-6</v>
      </c>
    </row>
    <row r="32" spans="1:24" x14ac:dyDescent="0.25">
      <c r="A32" s="33">
        <v>1.9678899082568808</v>
      </c>
      <c r="B32" s="35">
        <v>1</v>
      </c>
      <c r="C32" s="32"/>
      <c r="D32" s="20">
        <f t="shared" si="0"/>
        <v>0.99549944184573613</v>
      </c>
      <c r="E32" s="21">
        <f t="shared" si="1"/>
        <v>2.025502369991099E-5</v>
      </c>
      <c r="G32" s="20">
        <f t="shared" si="2"/>
        <v>0.99987694921645176</v>
      </c>
      <c r="H32" s="21">
        <f t="shared" si="3"/>
        <v>1.5141495331835744E-8</v>
      </c>
      <c r="J32" s="20">
        <f t="shared" si="4"/>
        <v>0.99788274661175114</v>
      </c>
      <c r="K32" s="21">
        <f t="shared" si="5"/>
        <v>4.482761910051291E-6</v>
      </c>
    </row>
    <row r="33" spans="1:11" x14ac:dyDescent="0.25">
      <c r="A33" s="33">
        <v>2.0688073394495414</v>
      </c>
      <c r="B33" s="35">
        <v>1</v>
      </c>
      <c r="C33" s="32"/>
      <c r="D33" s="20">
        <f t="shared" si="0"/>
        <v>0.99510850419022545</v>
      </c>
      <c r="E33" s="21">
        <f t="shared" si="1"/>
        <v>2.3926731257041967E-5</v>
      </c>
      <c r="G33" s="20">
        <f t="shared" si="2"/>
        <v>0.9998443870562258</v>
      </c>
      <c r="H33" s="21">
        <f t="shared" si="3"/>
        <v>2.4215388270071426E-8</v>
      </c>
      <c r="J33" s="20">
        <f t="shared" si="4"/>
        <v>0.9976562189929844</v>
      </c>
      <c r="K33" s="21">
        <f t="shared" si="5"/>
        <v>5.4933094088470582E-6</v>
      </c>
    </row>
    <row r="34" spans="1:11" x14ac:dyDescent="0.25">
      <c r="A34" s="33">
        <v>2.2201834862385321</v>
      </c>
      <c r="B34" s="35">
        <v>0.99825783972125437</v>
      </c>
      <c r="C34" s="32"/>
      <c r="D34" s="20">
        <f t="shared" si="0"/>
        <v>0.99449812766897261</v>
      </c>
      <c r="E34" s="21">
        <f t="shared" si="1"/>
        <v>1.4135434716072729E-5</v>
      </c>
      <c r="G34" s="20">
        <f t="shared" si="2"/>
        <v>0.99978449316839269</v>
      </c>
      <c r="H34" s="21">
        <f t="shared" si="3"/>
        <v>2.3306707476593011E-6</v>
      </c>
      <c r="J34" s="20">
        <f t="shared" si="4"/>
        <v>0.99729459100880757</v>
      </c>
      <c r="K34" s="21">
        <f t="shared" si="5"/>
        <v>9.2784808203041004E-7</v>
      </c>
    </row>
    <row r="35" spans="1:11" x14ac:dyDescent="0.25">
      <c r="A35" s="33">
        <v>2.2257900101936801</v>
      </c>
      <c r="B35" s="35">
        <v>0.98664343786295006</v>
      </c>
      <c r="C35" s="32"/>
      <c r="D35" s="20">
        <f t="shared" si="0"/>
        <v>0.99447497676607477</v>
      </c>
      <c r="E35" s="21">
        <f t="shared" si="1"/>
        <v>6.1333001591155827E-5</v>
      </c>
      <c r="G35" s="20">
        <f t="shared" si="2"/>
        <v>0.99978200012315799</v>
      </c>
      <c r="H35" s="21">
        <f t="shared" si="3"/>
        <v>1.7262181826536015E-4</v>
      </c>
      <c r="J35" s="20">
        <f t="shared" si="4"/>
        <v>0.99728069400480202</v>
      </c>
      <c r="K35" s="21">
        <f t="shared" si="5"/>
        <v>1.1315121822736721E-4</v>
      </c>
    </row>
    <row r="36" spans="1:11" x14ac:dyDescent="0.25">
      <c r="A36" s="33">
        <v>2.2706422018348627</v>
      </c>
      <c r="B36" s="35">
        <v>0.99303135888501737</v>
      </c>
      <c r="C36" s="32"/>
      <c r="D36" s="20">
        <f t="shared" si="0"/>
        <v>0.99428838522693475</v>
      </c>
      <c r="E36" s="21">
        <f t="shared" si="1"/>
        <v>1.5801152242741842E-6</v>
      </c>
      <c r="G36" s="20">
        <f t="shared" si="2"/>
        <v>0.99976130886546255</v>
      </c>
      <c r="H36" s="21">
        <f t="shared" si="3"/>
        <v>4.5292226739294108E-5</v>
      </c>
      <c r="J36" s="20">
        <f t="shared" si="4"/>
        <v>0.99716822338529809</v>
      </c>
      <c r="K36" s="21">
        <f t="shared" si="5"/>
        <v>1.711364789368288E-5</v>
      </c>
    </row>
    <row r="37" spans="1:11" x14ac:dyDescent="0.25">
      <c r="A37" s="33">
        <v>2.3715596330275233</v>
      </c>
      <c r="B37" s="35">
        <v>0.98799845141308551</v>
      </c>
      <c r="C37" s="32"/>
      <c r="D37" s="20">
        <f t="shared" si="0"/>
        <v>0.99385962863089561</v>
      </c>
      <c r="E37" s="21">
        <f t="shared" si="1"/>
        <v>3.4353398378576128E-5</v>
      </c>
      <c r="G37" s="20">
        <f t="shared" si="2"/>
        <v>0.9997097026357924</v>
      </c>
      <c r="H37" s="21">
        <f t="shared" si="3"/>
        <v>1.3715340520135356E-4</v>
      </c>
      <c r="J37" s="20">
        <f t="shared" si="4"/>
        <v>0.99690674918617517</v>
      </c>
      <c r="K37" s="21">
        <f t="shared" si="5"/>
        <v>7.935776921403415E-5</v>
      </c>
    </row>
    <row r="38" spans="1:11" x14ac:dyDescent="0.25">
      <c r="A38" s="33">
        <v>2.522935779816514</v>
      </c>
      <c r="B38" s="35">
        <v>0.98761130468447544</v>
      </c>
      <c r="C38" s="32"/>
      <c r="D38" s="20">
        <f t="shared" si="0"/>
        <v>0.99319367636559552</v>
      </c>
      <c r="E38" s="21">
        <f t="shared" si="1"/>
        <v>3.1162873586171423E-5</v>
      </c>
      <c r="G38" s="20">
        <f t="shared" si="2"/>
        <v>0.9996181885378953</v>
      </c>
      <c r="H38" s="21">
        <f t="shared" si="3"/>
        <v>1.441652598695145E-4</v>
      </c>
      <c r="J38" s="20">
        <f t="shared" si="4"/>
        <v>0.99649269024618514</v>
      </c>
      <c r="K38" s="21">
        <f t="shared" si="5"/>
        <v>7.8879009495745486E-5</v>
      </c>
    </row>
    <row r="39" spans="1:11" x14ac:dyDescent="0.25">
      <c r="A39" s="33">
        <v>2.6743119266055047</v>
      </c>
      <c r="B39" s="35">
        <v>0.98761130468447544</v>
      </c>
      <c r="C39" s="32"/>
      <c r="D39" s="20">
        <f t="shared" si="0"/>
        <v>0.9925008906848749</v>
      </c>
      <c r="E39" s="21">
        <f t="shared" si="1"/>
        <v>2.3908051255302383E-5</v>
      </c>
      <c r="G39" s="20">
        <f t="shared" si="2"/>
        <v>0.99950815665554249</v>
      </c>
      <c r="H39" s="21">
        <f t="shared" si="3"/>
        <v>1.4153508682148187E-4</v>
      </c>
      <c r="J39" s="20">
        <f t="shared" si="4"/>
        <v>0.9960524190682003</v>
      </c>
      <c r="K39" s="21">
        <f t="shared" si="5"/>
        <v>7.125241203912667E-5</v>
      </c>
    </row>
    <row r="40" spans="1:11" x14ac:dyDescent="0.25">
      <c r="A40" s="33">
        <v>2.8200815494393474</v>
      </c>
      <c r="B40" s="35">
        <v>0.98644986449864502</v>
      </c>
      <c r="C40" s="32"/>
      <c r="D40" s="20">
        <f t="shared" si="0"/>
        <v>0.99180894168509304</v>
      </c>
      <c r="E40" s="21">
        <f t="shared" si="1"/>
        <v>2.8719708290307557E-5</v>
      </c>
      <c r="G40" s="20">
        <f t="shared" si="2"/>
        <v>0.99938306855638692</v>
      </c>
      <c r="H40" s="21">
        <f t="shared" si="3"/>
        <v>1.6726776719919151E-4</v>
      </c>
      <c r="J40" s="20">
        <f t="shared" si="4"/>
        <v>0.99560369193233478</v>
      </c>
      <c r="K40" s="21">
        <f t="shared" si="5"/>
        <v>8.3792556685771143E-5</v>
      </c>
    </row>
    <row r="41" spans="1:11" x14ac:dyDescent="0.25">
      <c r="A41" s="33">
        <v>3.0275229357798166</v>
      </c>
      <c r="B41" s="35">
        <v>0.98780487804878048</v>
      </c>
      <c r="C41" s="32"/>
      <c r="D41" s="20">
        <f t="shared" si="0"/>
        <v>0.99078321123835633</v>
      </c>
      <c r="E41" s="21">
        <f t="shared" si="1"/>
        <v>8.8704685881290836E-6</v>
      </c>
      <c r="G41" s="20">
        <f t="shared" si="2"/>
        <v>0.99916971500123819</v>
      </c>
      <c r="H41" s="21">
        <f t="shared" si="3"/>
        <v>1.2915951895594831E-4</v>
      </c>
      <c r="J41" s="20">
        <f t="shared" si="4"/>
        <v>0.99492326752870097</v>
      </c>
      <c r="K41" s="21">
        <f t="shared" si="5"/>
        <v>5.0671468787842776E-5</v>
      </c>
    </row>
    <row r="42" spans="1:11" x14ac:dyDescent="0.25">
      <c r="A42" s="33">
        <v>3.2293577981651378</v>
      </c>
      <c r="B42" s="35">
        <v>0.98780487804878048</v>
      </c>
      <c r="C42" s="32"/>
      <c r="D42" s="20">
        <f t="shared" si="0"/>
        <v>0.98974004327368492</v>
      </c>
      <c r="E42" s="21">
        <f t="shared" si="1"/>
        <v>3.7448644476794706E-6</v>
      </c>
      <c r="G42" s="20">
        <f t="shared" si="2"/>
        <v>0.99891877357456405</v>
      </c>
      <c r="H42" s="21">
        <f t="shared" si="3"/>
        <v>1.2351867375803201E-4</v>
      </c>
      <c r="J42" s="20">
        <f t="shared" si="4"/>
        <v>0.99421411224689571</v>
      </c>
      <c r="K42" s="21">
        <f t="shared" si="5"/>
        <v>4.1078283006289805E-5</v>
      </c>
    </row>
    <row r="43" spans="1:11" x14ac:dyDescent="0.25">
      <c r="A43" s="33">
        <v>3.431192660550459</v>
      </c>
      <c r="B43" s="35">
        <v>0.98780487804878048</v>
      </c>
      <c r="C43" s="32"/>
      <c r="D43" s="20">
        <f t="shared" si="0"/>
        <v>0.98865344837566582</v>
      </c>
      <c r="E43" s="21">
        <f t="shared" si="1"/>
        <v>7.2007159967030142E-7</v>
      </c>
      <c r="G43" s="20">
        <f t="shared" si="2"/>
        <v>0.99862150968962538</v>
      </c>
      <c r="H43" s="21">
        <f t="shared" si="3"/>
        <v>1.1699952005372699E-4</v>
      </c>
      <c r="J43" s="20">
        <f t="shared" si="4"/>
        <v>0.99345856973347302</v>
      </c>
      <c r="K43" s="21">
        <f t="shared" si="5"/>
        <v>3.1964229665561587E-5</v>
      </c>
    </row>
    <row r="44" spans="1:11" x14ac:dyDescent="0.25">
      <c r="A44" s="33">
        <v>3.5321100917431196</v>
      </c>
      <c r="B44" s="35">
        <v>0.98780487804878048</v>
      </c>
      <c r="C44" s="32"/>
      <c r="D44" s="20">
        <f t="shared" si="0"/>
        <v>0.98809418984618913</v>
      </c>
      <c r="E44" s="21">
        <f t="shared" si="1"/>
        <v>8.3701316119825725E-8</v>
      </c>
      <c r="G44" s="20">
        <f t="shared" si="2"/>
        <v>0.99845448065604714</v>
      </c>
      <c r="H44" s="21">
        <f t="shared" si="3"/>
        <v>1.1341403569270088E-4</v>
      </c>
      <c r="J44" s="20">
        <f t="shared" si="4"/>
        <v>0.99306343604131209</v>
      </c>
      <c r="K44" s="21">
        <f t="shared" si="5"/>
        <v>2.7652432160818072E-5</v>
      </c>
    </row>
    <row r="45" spans="1:11" x14ac:dyDescent="0.25">
      <c r="A45" s="33">
        <v>3.7339449541284404</v>
      </c>
      <c r="B45" s="35">
        <v>0.98780487804878048</v>
      </c>
      <c r="C45" s="32"/>
      <c r="D45" s="20">
        <f t="shared" si="0"/>
        <v>0.98694436211994419</v>
      </c>
      <c r="E45" s="21">
        <f t="shared" si="1"/>
        <v>7.4048766378098606E-7</v>
      </c>
      <c r="G45" s="20">
        <f t="shared" si="2"/>
        <v>0.99808173493353569</v>
      </c>
      <c r="H45" s="21">
        <f t="shared" si="3"/>
        <v>1.0561378742974065E-4</v>
      </c>
      <c r="J45" s="20">
        <f t="shared" si="4"/>
        <v>0.99223851987660461</v>
      </c>
      <c r="K45" s="21">
        <f t="shared" si="5"/>
        <v>1.9657179857431698E-5</v>
      </c>
    </row>
    <row r="46" spans="1:11" x14ac:dyDescent="0.25">
      <c r="A46" s="33">
        <v>3.834862385321101</v>
      </c>
      <c r="B46" s="35">
        <v>0.98780487804878048</v>
      </c>
      <c r="C46" s="32"/>
      <c r="D46" s="20">
        <f t="shared" si="0"/>
        <v>0.98635402631747171</v>
      </c>
      <c r="E46" s="21">
        <f t="shared" si="1"/>
        <v>2.1049707462416455E-6</v>
      </c>
      <c r="G46" s="20">
        <f t="shared" si="2"/>
        <v>0.99787531632037541</v>
      </c>
      <c r="H46" s="21">
        <f t="shared" si="3"/>
        <v>1.0141372698200384E-4</v>
      </c>
      <c r="J46" s="20">
        <f t="shared" si="4"/>
        <v>0.99180877133791123</v>
      </c>
      <c r="K46" s="21">
        <f t="shared" si="5"/>
        <v>1.6031161470746299E-5</v>
      </c>
    </row>
    <row r="47" spans="1:11" x14ac:dyDescent="0.25">
      <c r="A47" s="33">
        <v>3.9077471967380228</v>
      </c>
      <c r="B47" s="35">
        <v>0.97928765001935736</v>
      </c>
      <c r="C47" s="32"/>
      <c r="D47" s="20">
        <f t="shared" si="0"/>
        <v>0.98592136554608323</v>
      </c>
      <c r="E47" s="21">
        <f t="shared" si="1"/>
        <v>4.4006181689523885E-5</v>
      </c>
      <c r="G47" s="20">
        <f t="shared" si="2"/>
        <v>0.99771767116516963</v>
      </c>
      <c r="H47" s="21">
        <f t="shared" si="3"/>
        <v>3.3966567943508741E-4</v>
      </c>
      <c r="J47" s="20">
        <f t="shared" si="4"/>
        <v>0.99149124274112266</v>
      </c>
      <c r="K47" s="21">
        <f t="shared" si="5"/>
        <v>1.4892767531872299E-4</v>
      </c>
    </row>
    <row r="48" spans="1:11" x14ac:dyDescent="0.25">
      <c r="A48" s="33">
        <v>3.9077471967380228</v>
      </c>
      <c r="B48" s="35">
        <v>0.98470770421989939</v>
      </c>
      <c r="C48" s="32"/>
      <c r="D48" s="20">
        <f t="shared" si="0"/>
        <v>0.98592136554608323</v>
      </c>
      <c r="E48" s="21">
        <f t="shared" si="1"/>
        <v>1.4729738146743045E-6</v>
      </c>
      <c r="G48" s="20">
        <f t="shared" si="2"/>
        <v>0.99771767116516963</v>
      </c>
      <c r="H48" s="21">
        <f t="shared" si="3"/>
        <v>1.6925923991702413E-4</v>
      </c>
      <c r="J48" s="20">
        <f t="shared" si="4"/>
        <v>0.99149124274112266</v>
      </c>
      <c r="K48" s="21">
        <f t="shared" si="5"/>
        <v>4.6016394868919918E-5</v>
      </c>
    </row>
    <row r="49" spans="1:11" x14ac:dyDescent="0.25">
      <c r="A49" s="33">
        <v>3.9525993883792045</v>
      </c>
      <c r="B49" s="35">
        <v>0.97967479674796742</v>
      </c>
      <c r="C49" s="32"/>
      <c r="D49" s="20">
        <f t="shared" si="0"/>
        <v>0.98565250396032278</v>
      </c>
      <c r="E49" s="21">
        <f t="shared" si="1"/>
        <v>3.5732983516645224E-5</v>
      </c>
      <c r="G49" s="20">
        <f t="shared" si="2"/>
        <v>0.99761703022683856</v>
      </c>
      <c r="H49" s="21">
        <f t="shared" si="3"/>
        <v>3.2192374221032434E-4</v>
      </c>
      <c r="J49" s="20">
        <f t="shared" si="4"/>
        <v>0.99129286158891683</v>
      </c>
      <c r="K49" s="21">
        <f t="shared" si="5"/>
        <v>1.3497943064850473E-4</v>
      </c>
    </row>
    <row r="50" spans="1:11" x14ac:dyDescent="0.25">
      <c r="A50" s="33">
        <v>4.0254841997961259</v>
      </c>
      <c r="B50" s="35">
        <v>0.97619047619047616</v>
      </c>
      <c r="C50" s="32"/>
      <c r="D50" s="20">
        <f t="shared" si="0"/>
        <v>0.98521139300880789</v>
      </c>
      <c r="E50" s="21">
        <f t="shared" si="1"/>
        <v>8.1376940243260178E-5</v>
      </c>
      <c r="G50" s="20">
        <f t="shared" si="2"/>
        <v>0.99744751370277629</v>
      </c>
      <c r="H50" s="21">
        <f t="shared" si="3"/>
        <v>4.5186164379933471E-4</v>
      </c>
      <c r="J50" s="20">
        <f t="shared" si="4"/>
        <v>0.99096565681592075</v>
      </c>
      <c r="K50" s="21">
        <f t="shared" si="5"/>
        <v>2.1830596251451302E-4</v>
      </c>
    </row>
    <row r="51" spans="1:11" x14ac:dyDescent="0.25">
      <c r="A51" s="33">
        <v>4.1656472986748216</v>
      </c>
      <c r="B51" s="35">
        <v>0.9742547425474255</v>
      </c>
      <c r="C51" s="32"/>
      <c r="D51" s="20">
        <f t="shared" si="0"/>
        <v>0.98434858043220474</v>
      </c>
      <c r="E51" s="21">
        <f t="shared" si="1"/>
        <v>1.0188556324420473E-4</v>
      </c>
      <c r="G51" s="20">
        <f t="shared" si="2"/>
        <v>0.99710037677575314</v>
      </c>
      <c r="H51" s="21">
        <f t="shared" si="3"/>
        <v>5.2192300329453531E-4</v>
      </c>
      <c r="J51" s="20">
        <f t="shared" si="4"/>
        <v>0.99031961679350611</v>
      </c>
      <c r="K51" s="21">
        <f t="shared" si="5"/>
        <v>2.5808018454238397E-4</v>
      </c>
    </row>
    <row r="52" spans="1:11" x14ac:dyDescent="0.25">
      <c r="A52" s="33">
        <v>4.1768603465851175</v>
      </c>
      <c r="B52" s="35">
        <v>0.96554394115369724</v>
      </c>
      <c r="C52" s="32"/>
      <c r="D52" s="20">
        <f t="shared" si="0"/>
        <v>0.98427873630857921</v>
      </c>
      <c r="E52" s="21">
        <f t="shared" si="1"/>
        <v>3.5099254949538881E-4</v>
      </c>
      <c r="G52" s="20">
        <f t="shared" si="2"/>
        <v>0.99707138734683098</v>
      </c>
      <c r="H52" s="21">
        <f t="shared" si="3"/>
        <v>9.9397986346094346E-4</v>
      </c>
      <c r="J52" s="20">
        <f t="shared" si="4"/>
        <v>0.9902669799895798</v>
      </c>
      <c r="K52" s="21">
        <f t="shared" si="5"/>
        <v>6.1122864928055728E-4</v>
      </c>
    </row>
    <row r="53" spans="1:11" x14ac:dyDescent="0.25">
      <c r="A53" s="33">
        <v>4.1936799184505604</v>
      </c>
      <c r="B53" s="35">
        <v>0.9690282617111885</v>
      </c>
      <c r="C53" s="32"/>
      <c r="D53" s="20">
        <f t="shared" si="0"/>
        <v>0.98417374389517243</v>
      </c>
      <c r="E53" s="21">
        <f t="shared" si="1"/>
        <v>2.2938563058537455E-4</v>
      </c>
      <c r="G53" s="20">
        <f t="shared" si="2"/>
        <v>0.99702756141236337</v>
      </c>
      <c r="H53" s="21">
        <f t="shared" si="3"/>
        <v>7.839607837562114E-4</v>
      </c>
      <c r="J53" s="20">
        <f t="shared" si="4"/>
        <v>0.99018776018348309</v>
      </c>
      <c r="K53" s="21">
        <f t="shared" si="5"/>
        <v>4.4772437559903715E-4</v>
      </c>
    </row>
    <row r="54" spans="1:11" x14ac:dyDescent="0.25">
      <c r="A54" s="33">
        <v>4.2273190621814472</v>
      </c>
      <c r="B54" s="35">
        <v>0.96399535423925664</v>
      </c>
      <c r="C54" s="32"/>
      <c r="D54" s="20">
        <f t="shared" si="0"/>
        <v>0.98396294634812853</v>
      </c>
      <c r="E54" s="21">
        <f t="shared" si="1"/>
        <v>3.9870473462628298E-4</v>
      </c>
      <c r="G54" s="20">
        <f t="shared" si="2"/>
        <v>0.99693867485680865</v>
      </c>
      <c r="H54" s="21">
        <f t="shared" si="3"/>
        <v>1.0852623733108272E-3</v>
      </c>
      <c r="J54" s="20">
        <f t="shared" si="4"/>
        <v>0.99002836840130115</v>
      </c>
      <c r="K54" s="21">
        <f t="shared" si="5"/>
        <v>6.7771782636121003E-4</v>
      </c>
    </row>
    <row r="55" spans="1:11" x14ac:dyDescent="0.25">
      <c r="A55" s="33">
        <v>4.3114169215086653</v>
      </c>
      <c r="B55" s="35">
        <v>0.96341463414634143</v>
      </c>
      <c r="C55" s="32"/>
      <c r="D55" s="20">
        <f t="shared" si="0"/>
        <v>0.98343123306159219</v>
      </c>
      <c r="E55" s="21">
        <f t="shared" si="1"/>
        <v>4.0066423213401791E-4</v>
      </c>
      <c r="G55" s="20">
        <f t="shared" si="2"/>
        <v>0.9967092035609626</v>
      </c>
      <c r="H55" s="21">
        <f t="shared" si="3"/>
        <v>1.1085283525050272E-3</v>
      </c>
      <c r="J55" s="20">
        <f t="shared" si="4"/>
        <v>0.98962433967540442</v>
      </c>
      <c r="K55" s="21">
        <f t="shared" si="5"/>
        <v>6.8694866392019491E-4</v>
      </c>
    </row>
    <row r="56" spans="1:11" x14ac:dyDescent="0.25">
      <c r="A56" s="33">
        <v>4.4627930682976551</v>
      </c>
      <c r="B56" s="35">
        <v>0.9632210607820364</v>
      </c>
      <c r="C56" s="32"/>
      <c r="D56" s="20">
        <f t="shared" si="0"/>
        <v>0.98245731103323974</v>
      </c>
      <c r="E56" s="21">
        <f t="shared" si="1"/>
        <v>3.7003332372692078E-4</v>
      </c>
      <c r="G56" s="20">
        <f t="shared" si="2"/>
        <v>0.99626967833724134</v>
      </c>
      <c r="H56" s="21">
        <f t="shared" si="3"/>
        <v>1.0922111223102002E-3</v>
      </c>
      <c r="J56" s="20">
        <f t="shared" si="4"/>
        <v>0.98887714812435057</v>
      </c>
      <c r="K56" s="21">
        <f t="shared" si="5"/>
        <v>6.5823481771645341E-4</v>
      </c>
    </row>
    <row r="57" spans="1:11" x14ac:dyDescent="0.25">
      <c r="A57" s="33">
        <v>4.6141692150866467</v>
      </c>
      <c r="B57" s="35">
        <v>0.96341463414634143</v>
      </c>
      <c r="C57" s="32"/>
      <c r="D57" s="20">
        <f t="shared" si="0"/>
        <v>0.981462013720791</v>
      </c>
      <c r="E57" s="21">
        <f t="shared" si="1"/>
        <v>3.2570790950425967E-4</v>
      </c>
      <c r="G57" s="20">
        <f t="shared" si="2"/>
        <v>0.99579549893493435</v>
      </c>
      <c r="H57" s="21">
        <f t="shared" si="3"/>
        <v>1.0485204044571369E-3</v>
      </c>
      <c r="J57" s="20">
        <f t="shared" si="4"/>
        <v>0.98810439204220601</v>
      </c>
      <c r="K57" s="21">
        <f t="shared" si="5"/>
        <v>6.0958414495640759E-4</v>
      </c>
    </row>
    <row r="58" spans="1:11" x14ac:dyDescent="0.25">
      <c r="A58" s="33">
        <v>4.7655453618756374</v>
      </c>
      <c r="B58" s="35">
        <v>0.96341463414634143</v>
      </c>
      <c r="C58" s="32"/>
      <c r="D58" s="20">
        <f t="shared" si="0"/>
        <v>0.9804456527918779</v>
      </c>
      <c r="E58" s="21">
        <f t="shared" si="1"/>
        <v>2.9005559610461077E-4</v>
      </c>
      <c r="G58" s="20">
        <f t="shared" si="2"/>
        <v>0.99528602180608983</v>
      </c>
      <c r="H58" s="21">
        <f t="shared" si="3"/>
        <v>1.0157853513579624E-3</v>
      </c>
      <c r="J58" s="20">
        <f t="shared" si="4"/>
        <v>0.98730616094090484</v>
      </c>
      <c r="K58" s="21">
        <f t="shared" si="5"/>
        <v>5.708050525753414E-4</v>
      </c>
    </row>
    <row r="59" spans="1:11" x14ac:dyDescent="0.25">
      <c r="A59" s="33">
        <v>4.9169215086646272</v>
      </c>
      <c r="B59" s="35">
        <v>0.96341463414634143</v>
      </c>
      <c r="C59" s="32"/>
      <c r="D59" s="20">
        <f t="shared" si="0"/>
        <v>0.97940852981533177</v>
      </c>
      <c r="E59" s="21">
        <f t="shared" si="1"/>
        <v>2.5580469867054806E-4</v>
      </c>
      <c r="G59" s="20">
        <f t="shared" si="2"/>
        <v>0.99474068548724626</v>
      </c>
      <c r="H59" s="21">
        <f t="shared" si="3"/>
        <v>9.8132149261300513E-4</v>
      </c>
      <c r="J59" s="20">
        <f t="shared" si="4"/>
        <v>0.98648254930354895</v>
      </c>
      <c r="K59" s="21">
        <f t="shared" si="5"/>
        <v>5.3212870970012439E-4</v>
      </c>
    </row>
    <row r="60" spans="1:11" x14ac:dyDescent="0.25">
      <c r="A60" s="33">
        <v>5.0739041794087667</v>
      </c>
      <c r="B60" s="35">
        <v>0.96341463414634143</v>
      </c>
      <c r="C60" s="32"/>
      <c r="D60" s="20">
        <f t="shared" si="0"/>
        <v>0.97831137752465236</v>
      </c>
      <c r="E60" s="21">
        <f t="shared" si="1"/>
        <v>2.219129632792505E-4</v>
      </c>
      <c r="G60" s="20">
        <f t="shared" si="2"/>
        <v>0.99413676027551301</v>
      </c>
      <c r="H60" s="21">
        <f t="shared" si="3"/>
        <v>9.4384903389672708E-4</v>
      </c>
      <c r="J60" s="20">
        <f t="shared" si="4"/>
        <v>0.98560173183835376</v>
      </c>
      <c r="K60" s="21">
        <f t="shared" si="5"/>
        <v>4.922673039948986E-4</v>
      </c>
    </row>
    <row r="61" spans="1:11" x14ac:dyDescent="0.25">
      <c r="A61" s="33">
        <v>5.2252803261977574</v>
      </c>
      <c r="B61" s="35">
        <v>0.96341463414634143</v>
      </c>
      <c r="C61" s="32"/>
      <c r="D61" s="20">
        <f t="shared" si="0"/>
        <v>0.97723285615648525</v>
      </c>
      <c r="E61" s="21">
        <f t="shared" si="1"/>
        <v>1.9094325952162316E-4</v>
      </c>
      <c r="G61" s="20">
        <f t="shared" si="2"/>
        <v>0.99351696529999334</v>
      </c>
      <c r="H61" s="21">
        <f t="shared" si="3"/>
        <v>9.0615034088412213E-4</v>
      </c>
      <c r="J61" s="20">
        <f t="shared" si="4"/>
        <v>0.98472673152220236</v>
      </c>
      <c r="K61" s="21">
        <f t="shared" si="5"/>
        <v>4.5420549455817827E-4</v>
      </c>
    </row>
    <row r="62" spans="1:11" x14ac:dyDescent="0.25">
      <c r="A62" s="33">
        <v>5.3486238532110093</v>
      </c>
      <c r="B62" s="35">
        <v>0.96244676732481615</v>
      </c>
      <c r="C62" s="32"/>
      <c r="D62" s="20">
        <f t="shared" si="0"/>
        <v>0.9763393346814635</v>
      </c>
      <c r="E62" s="21">
        <f t="shared" si="1"/>
        <v>1.9300342775898339E-4</v>
      </c>
      <c r="G62" s="20">
        <f t="shared" si="2"/>
        <v>0.99298453316543389</v>
      </c>
      <c r="H62" s="21">
        <f t="shared" si="3"/>
        <v>9.3255514253639952E-4</v>
      </c>
      <c r="J62" s="20">
        <f t="shared" si="4"/>
        <v>0.98399523151450496</v>
      </c>
      <c r="K62" s="21">
        <f t="shared" si="5"/>
        <v>4.6433630893430103E-4</v>
      </c>
    </row>
    <row r="63" spans="1:11" x14ac:dyDescent="0.25">
      <c r="A63" s="33">
        <v>5.4271151885830786</v>
      </c>
      <c r="B63" s="35">
        <v>0.95934959349593496</v>
      </c>
      <c r="C63" s="32"/>
      <c r="D63" s="20">
        <f t="shared" si="0"/>
        <v>0.97576391748067659</v>
      </c>
      <c r="E63" s="21">
        <f t="shared" si="1"/>
        <v>2.6943003187606437E-4</v>
      </c>
      <c r="G63" s="20">
        <f t="shared" si="2"/>
        <v>0.99263282097939487</v>
      </c>
      <c r="H63" s="21">
        <f t="shared" si="3"/>
        <v>1.107773231715741E-3</v>
      </c>
      <c r="J63" s="20">
        <f t="shared" si="4"/>
        <v>0.98352109522513287</v>
      </c>
      <c r="K63" s="21">
        <f t="shared" si="5"/>
        <v>5.8426149584461752E-4</v>
      </c>
    </row>
    <row r="64" spans="1:11" x14ac:dyDescent="0.25">
      <c r="A64" s="33">
        <v>5.4775739041794091</v>
      </c>
      <c r="B64" s="35">
        <v>0.95509097948122335</v>
      </c>
      <c r="C64" s="32"/>
      <c r="D64" s="20">
        <f t="shared" si="0"/>
        <v>0.97539122923902211</v>
      </c>
      <c r="E64" s="21">
        <f t="shared" si="1"/>
        <v>4.1210014022900862E-4</v>
      </c>
      <c r="G64" s="20">
        <f t="shared" si="2"/>
        <v>0.99240140701676138</v>
      </c>
      <c r="H64" s="21">
        <f t="shared" si="3"/>
        <v>1.392068002884635E-3</v>
      </c>
      <c r="J64" s="20">
        <f t="shared" si="4"/>
        <v>0.98321275539599395</v>
      </c>
      <c r="K64" s="21">
        <f t="shared" si="5"/>
        <v>7.9083428060057232E-4</v>
      </c>
    </row>
    <row r="65" spans="1:11" x14ac:dyDescent="0.25">
      <c r="A65" s="33">
        <v>5.5504587155963296</v>
      </c>
      <c r="B65" s="35">
        <v>0.95180023228803712</v>
      </c>
      <c r="C65" s="32"/>
      <c r="D65" s="20">
        <f t="shared" si="0"/>
        <v>0.97484908743600074</v>
      </c>
      <c r="E65" s="21">
        <f t="shared" si="1"/>
        <v>5.3124972363180912E-4</v>
      </c>
      <c r="G65" s="20">
        <f t="shared" si="2"/>
        <v>0.99205978397394734</v>
      </c>
      <c r="H65" s="21">
        <f t="shared" si="3"/>
        <v>1.6208315019504765E-3</v>
      </c>
      <c r="J65" s="20">
        <f t="shared" si="4"/>
        <v>0.98276249777559077</v>
      </c>
      <c r="K65" s="21">
        <f t="shared" si="5"/>
        <v>9.5866188412175603E-4</v>
      </c>
    </row>
    <row r="66" spans="1:11" x14ac:dyDescent="0.25">
      <c r="A66" s="33">
        <v>5.6850152905198783</v>
      </c>
      <c r="B66" s="35">
        <v>0.95083236546651184</v>
      </c>
      <c r="C66" s="32"/>
      <c r="D66" s="20">
        <f t="shared" si="0"/>
        <v>0.97383645604320435</v>
      </c>
      <c r="E66" s="21">
        <f t="shared" si="1"/>
        <v>5.291881832606729E-4</v>
      </c>
      <c r="G66" s="20">
        <f t="shared" si="2"/>
        <v>0.99140619107080474</v>
      </c>
      <c r="H66" s="21">
        <f t="shared" si="3"/>
        <v>1.6462353241675743E-3</v>
      </c>
      <c r="J66" s="20">
        <f t="shared" si="4"/>
        <v>0.98191614932625204</v>
      </c>
      <c r="K66" s="21">
        <f t="shared" si="5"/>
        <v>9.6620161903904537E-4</v>
      </c>
    </row>
    <row r="67" spans="1:11" x14ac:dyDescent="0.25">
      <c r="A67" s="33">
        <v>5.847604485219164</v>
      </c>
      <c r="B67" s="35">
        <v>0.95102593883081687</v>
      </c>
      <c r="C67" s="32"/>
      <c r="D67" s="20">
        <f t="shared" si="0"/>
        <v>0.97259273195232487</v>
      </c>
      <c r="E67" s="21">
        <f t="shared" si="1"/>
        <v>4.6512656554592471E-4</v>
      </c>
      <c r="G67" s="20">
        <f t="shared" si="2"/>
        <v>0.99057668307920443</v>
      </c>
      <c r="H67" s="21">
        <f t="shared" si="3"/>
        <v>1.5642613706013616E-3</v>
      </c>
      <c r="J67" s="20">
        <f t="shared" si="4"/>
        <v>0.98086744214864752</v>
      </c>
      <c r="K67" s="21">
        <f t="shared" si="5"/>
        <v>8.9051532026809723E-4</v>
      </c>
    </row>
    <row r="68" spans="1:11" x14ac:dyDescent="0.25">
      <c r="A68" s="33">
        <v>6.0045871559633017</v>
      </c>
      <c r="B68" s="35">
        <v>0.95121951219512191</v>
      </c>
      <c r="C68" s="32"/>
      <c r="D68" s="20">
        <f t="shared" si="0"/>
        <v>0.97137126526672046</v>
      </c>
      <c r="E68" s="21">
        <f t="shared" si="1"/>
        <v>4.0609315185868177E-4</v>
      </c>
      <c r="G68" s="20">
        <f t="shared" si="2"/>
        <v>0.98973442244365928</v>
      </c>
      <c r="H68" s="21">
        <f t="shared" si="3"/>
        <v>1.483398311452889E-3</v>
      </c>
      <c r="J68" s="20">
        <f t="shared" si="4"/>
        <v>0.97982800093589906</v>
      </c>
      <c r="K68" s="21">
        <f t="shared" si="5"/>
        <v>8.1844562803117297E-4</v>
      </c>
    </row>
    <row r="69" spans="1:11" x14ac:dyDescent="0.25">
      <c r="A69" s="33">
        <v>6.1559633027522933</v>
      </c>
      <c r="B69" s="35">
        <v>0.95121951219512191</v>
      </c>
      <c r="C69" s="32"/>
      <c r="D69" s="20">
        <f t="shared" si="0"/>
        <v>0.97017448282179986</v>
      </c>
      <c r="E69" s="21">
        <f t="shared" si="1"/>
        <v>3.5929091145822379E-4</v>
      </c>
      <c r="G69" s="20">
        <f t="shared" si="2"/>
        <v>0.98888374192251882</v>
      </c>
      <c r="H69" s="21">
        <f t="shared" si="3"/>
        <v>1.4185942009581295E-3</v>
      </c>
      <c r="J69" s="20">
        <f t="shared" si="4"/>
        <v>0.97880079566108991</v>
      </c>
      <c r="K69" s="21">
        <f t="shared" si="5"/>
        <v>7.6072719763007972E-4</v>
      </c>
    </row>
    <row r="70" spans="1:11" x14ac:dyDescent="0.25">
      <c r="A70" s="33">
        <v>6.3073394495412849</v>
      </c>
      <c r="B70" s="35">
        <v>0.95121951219512191</v>
      </c>
      <c r="C70" s="32"/>
      <c r="D70" s="20">
        <f t="shared" si="0"/>
        <v>0.9689593442620551</v>
      </c>
      <c r="E70" s="21">
        <f t="shared" si="1"/>
        <v>3.1470164176299119E-4</v>
      </c>
      <c r="G70" s="20">
        <f t="shared" si="2"/>
        <v>0.98799529406965325</v>
      </c>
      <c r="H70" s="21">
        <f t="shared" si="3"/>
        <v>1.3524581324831082E-3</v>
      </c>
      <c r="J70" s="20">
        <f t="shared" si="4"/>
        <v>0.97774929321490434</v>
      </c>
      <c r="K70" s="21">
        <f t="shared" si="5"/>
        <v>7.0382928095760798E-4</v>
      </c>
    </row>
    <row r="71" spans="1:11" x14ac:dyDescent="0.25">
      <c r="A71" s="33">
        <v>6.4587155963302756</v>
      </c>
      <c r="B71" s="35">
        <v>0.95121951219512191</v>
      </c>
      <c r="C71" s="32"/>
      <c r="D71" s="20">
        <f t="shared" si="0"/>
        <v>0.96772608067316079</v>
      </c>
      <c r="E71" s="21">
        <f t="shared" si="1"/>
        <v>2.7246680292018695E-4</v>
      </c>
      <c r="G71" s="20">
        <f t="shared" si="2"/>
        <v>0.98706915985276689</v>
      </c>
      <c r="H71" s="21">
        <f t="shared" si="3"/>
        <v>1.28519723717729E-3</v>
      </c>
      <c r="J71" s="20">
        <f t="shared" si="4"/>
        <v>0.97667363329883194</v>
      </c>
      <c r="K71" s="21">
        <f t="shared" si="5"/>
        <v>6.4791228116233663E-4</v>
      </c>
    </row>
    <row r="72" spans="1:11" x14ac:dyDescent="0.25">
      <c r="A72" s="33">
        <v>6.6100917431192654</v>
      </c>
      <c r="B72" s="35">
        <v>0.95141308555942705</v>
      </c>
      <c r="C72" s="32"/>
      <c r="D72" s="20">
        <f t="shared" si="0"/>
        <v>0.96647491837836819</v>
      </c>
      <c r="E72" s="21">
        <f t="shared" si="1"/>
        <v>2.2685880786573224E-4</v>
      </c>
      <c r="G72" s="20">
        <f t="shared" si="2"/>
        <v>0.98610546478925087</v>
      </c>
      <c r="H72" s="21">
        <f t="shared" si="3"/>
        <v>1.2035611766259113E-3</v>
      </c>
      <c r="J72" s="20">
        <f t="shared" si="4"/>
        <v>0.97557395956833348</v>
      </c>
      <c r="K72" s="21">
        <f t="shared" si="5"/>
        <v>5.8374783287425027E-4</v>
      </c>
    </row>
    <row r="73" spans="1:11" x14ac:dyDescent="0.25">
      <c r="A73" s="33">
        <v>6.761467889908257</v>
      </c>
      <c r="B73" s="35">
        <v>0.95121951219512191</v>
      </c>
      <c r="C73" s="32"/>
      <c r="D73" s="20">
        <f t="shared" si="0"/>
        <v>0.96520607920173862</v>
      </c>
      <c r="E73" s="21">
        <f t="shared" si="1"/>
        <v>1.956240566305792E-4</v>
      </c>
      <c r="G73" s="20">
        <f t="shared" si="2"/>
        <v>0.98510437597628664</v>
      </c>
      <c r="H73" s="21">
        <f t="shared" si="3"/>
        <v>1.1481839934680894E-3</v>
      </c>
      <c r="J73" s="20">
        <f t="shared" si="4"/>
        <v>0.97445041955049494</v>
      </c>
      <c r="K73" s="21">
        <f t="shared" si="5"/>
        <v>5.3967505655392483E-4</v>
      </c>
    </row>
    <row r="74" spans="1:11" x14ac:dyDescent="0.25">
      <c r="A74" s="33">
        <v>6.9128440366972477</v>
      </c>
      <c r="B74" s="35">
        <v>0.95121951219512191</v>
      </c>
      <c r="C74" s="32"/>
      <c r="D74" s="20">
        <f t="shared" si="0"/>
        <v>0.96391978071093654</v>
      </c>
      <c r="E74" s="21">
        <f t="shared" si="1"/>
        <v>1.6129682037379229E-4</v>
      </c>
      <c r="G74" s="20">
        <f t="shared" si="2"/>
        <v>0.98406609923487831</v>
      </c>
      <c r="H74" s="21">
        <f t="shared" si="3"/>
        <v>1.0788982801602934E-3</v>
      </c>
      <c r="J74" s="20">
        <f t="shared" si="4"/>
        <v>0.97330316456221988</v>
      </c>
      <c r="K74" s="21">
        <f t="shared" si="5"/>
        <v>4.876877018708319E-4</v>
      </c>
    </row>
    <row r="75" spans="1:11" x14ac:dyDescent="0.25">
      <c r="A75" s="33">
        <v>7.0642201834862393</v>
      </c>
      <c r="B75" s="35">
        <v>0.95121951219512191</v>
      </c>
      <c r="C75" s="32"/>
      <c r="D75" s="20">
        <f t="shared" si="0"/>
        <v>0.96261623644154859</v>
      </c>
      <c r="E75" s="21">
        <f t="shared" si="1"/>
        <v>1.298853235490898E-4</v>
      </c>
      <c r="G75" s="20">
        <f t="shared" si="2"/>
        <v>0.98299087637034877</v>
      </c>
      <c r="H75" s="21">
        <f t="shared" si="3"/>
        <v>1.0094195815548886E-3</v>
      </c>
      <c r="J75" s="20">
        <f t="shared" si="4"/>
        <v>0.97213234962884887</v>
      </c>
      <c r="K75" s="21">
        <f t="shared" si="5"/>
        <v>4.3734676952949164E-4</v>
      </c>
    </row>
    <row r="76" spans="1:11" x14ac:dyDescent="0.25">
      <c r="A76" s="33">
        <v>7.2155963302752291</v>
      </c>
      <c r="B76" s="35">
        <v>0.95141308555942705</v>
      </c>
      <c r="C76" s="32"/>
      <c r="D76" s="20">
        <f t="shared" si="0"/>
        <v>0.96129565610467205</v>
      </c>
      <c r="E76" s="21">
        <f t="shared" si="1"/>
        <v>9.7665200581743957E-5</v>
      </c>
      <c r="G76" s="20">
        <f t="shared" si="2"/>
        <v>0.9818789825504739</v>
      </c>
      <c r="H76" s="21">
        <f t="shared" si="3"/>
        <v>9.281708794690774E-4</v>
      </c>
      <c r="J76" s="20">
        <f t="shared" si="4"/>
        <v>0.97093813340312651</v>
      </c>
      <c r="K76" s="21">
        <f t="shared" si="5"/>
        <v>3.8122749329875296E-4</v>
      </c>
    </row>
    <row r="77" spans="1:11" x14ac:dyDescent="0.25">
      <c r="A77" s="33">
        <v>7.3669724770642198</v>
      </c>
      <c r="B77" s="35">
        <v>0.95141308555942705</v>
      </c>
      <c r="C77" s="32"/>
      <c r="D77" s="20">
        <f t="shared" ref="D77:D140" si="6">1-WEIBULL(A77,$E$3,$E$4,TRUE)</f>
        <v>0.95995824577931632</v>
      </c>
      <c r="E77" s="21">
        <f t="shared" ref="E77:E140" si="7">POWER(B77-D77,2)</f>
        <v>7.3019763183578034E-5</v>
      </c>
      <c r="G77" s="20">
        <f t="shared" ref="G77:G140" si="8">1-NORMSDIST((LN(A77)-$H$3)/$H$4)</f>
        <v>0.98073072380130366</v>
      </c>
      <c r="H77" s="21">
        <f t="shared" ref="H77:H140" si="9">POWER(B77-G77,2)</f>
        <v>8.5952391208154576E-4</v>
      </c>
      <c r="J77" s="20">
        <f t="shared" ref="J77:J140" si="10">1/(1+(A77/$K$8)^($K$9))</f>
        <v>0.96972067808443729</v>
      </c>
      <c r="K77" s="21">
        <f t="shared" ref="K77:K140" si="11">POWER(B77-J77,2)</f>
        <v>3.3516794406181086E-4</v>
      </c>
    </row>
    <row r="78" spans="1:11" x14ac:dyDescent="0.25">
      <c r="A78" s="33">
        <v>7.5183486238532113</v>
      </c>
      <c r="B78" s="35">
        <v>0.95141308555942705</v>
      </c>
      <c r="C78" s="32"/>
      <c r="D78" s="20">
        <f t="shared" si="6"/>
        <v>0.95860420809098956</v>
      </c>
      <c r="E78" s="21">
        <f t="shared" si="7"/>
        <v>5.1712243263946011E-5</v>
      </c>
      <c r="G78" s="20">
        <f t="shared" si="8"/>
        <v>0.9795464346198014</v>
      </c>
      <c r="H78" s="21">
        <f t="shared" si="9"/>
        <v>7.9148532935286614E-4</v>
      </c>
      <c r="J78" s="20">
        <f t="shared" si="10"/>
        <v>0.9684801493382531</v>
      </c>
      <c r="K78" s="21">
        <f t="shared" si="11"/>
        <v>2.9128466603051622E-4</v>
      </c>
    </row>
    <row r="79" spans="1:11" x14ac:dyDescent="0.25">
      <c r="A79" s="33">
        <v>7.669724770642202</v>
      </c>
      <c r="B79" s="35">
        <v>0.95141308555942705</v>
      </c>
      <c r="C79" s="32"/>
      <c r="D79" s="20">
        <f t="shared" si="6"/>
        <v>0.95723374237769809</v>
      </c>
      <c r="E79" s="21">
        <f t="shared" si="7"/>
        <v>3.3880045796085166E-5</v>
      </c>
      <c r="G79" s="20">
        <f t="shared" si="8"/>
        <v>0.97832647570169307</v>
      </c>
      <c r="H79" s="21">
        <f t="shared" si="9"/>
        <v>7.2433056894982142E-4</v>
      </c>
      <c r="J79" s="20">
        <f t="shared" si="10"/>
        <v>0.9672167162157399</v>
      </c>
      <c r="K79" s="21">
        <f t="shared" si="11"/>
        <v>2.4975474192115134E-4</v>
      </c>
    </row>
    <row r="80" spans="1:11" x14ac:dyDescent="0.25">
      <c r="A80" s="33">
        <v>7.8211009174311918</v>
      </c>
      <c r="B80" s="35">
        <v>0.95121951219512191</v>
      </c>
      <c r="C80" s="32"/>
      <c r="D80" s="20">
        <f t="shared" si="6"/>
        <v>0.95584704484444927</v>
      </c>
      <c r="E80" s="21">
        <f t="shared" si="7"/>
        <v>2.141405842059069E-5</v>
      </c>
      <c r="G80" s="20">
        <f t="shared" si="8"/>
        <v>0.97707123178232158</v>
      </c>
      <c r="H80" s="21">
        <f t="shared" si="9"/>
        <v>6.683114056152032E-4</v>
      </c>
      <c r="J80" s="20">
        <f t="shared" si="10"/>
        <v>0.96593055107348702</v>
      </c>
      <c r="K80" s="21">
        <f t="shared" si="11"/>
        <v>2.1641466488076986E-4</v>
      </c>
    </row>
    <row r="81" spans="1:11" x14ac:dyDescent="0.25">
      <c r="A81" s="33">
        <v>7.9724770642201834</v>
      </c>
      <c r="B81" s="35">
        <v>0.95141308555942705</v>
      </c>
      <c r="C81" s="32"/>
      <c r="D81" s="20">
        <f t="shared" si="6"/>
        <v>0.95444430870724062</v>
      </c>
      <c r="E81" s="21">
        <f t="shared" si="7"/>
        <v>9.1883137718407876E-6</v>
      </c>
      <c r="G81" s="20">
        <f t="shared" si="8"/>
        <v>0.97578110958783137</v>
      </c>
      <c r="H81" s="21">
        <f t="shared" si="9"/>
        <v>5.9380059504889038E-4</v>
      </c>
      <c r="J81" s="20">
        <f t="shared" si="10"/>
        <v>0.96462182949332631</v>
      </c>
      <c r="K81" s="21">
        <f t="shared" si="11"/>
        <v>1.7447091631132047E-4</v>
      </c>
    </row>
    <row r="82" spans="1:11" x14ac:dyDescent="0.25">
      <c r="A82" s="33">
        <v>8.6845056065239543</v>
      </c>
      <c r="B82" s="35">
        <v>0.94037940379403795</v>
      </c>
      <c r="C82" s="32"/>
      <c r="D82" s="20">
        <f t="shared" si="6"/>
        <v>0.94763673952308836</v>
      </c>
      <c r="E82" s="21">
        <f t="shared" si="7"/>
        <v>5.2668921884151602E-5</v>
      </c>
      <c r="G82" s="20">
        <f t="shared" si="8"/>
        <v>0.96925816301355761</v>
      </c>
      <c r="H82" s="21">
        <f t="shared" si="9"/>
        <v>8.3398273405899158E-4</v>
      </c>
      <c r="J82" s="20">
        <f t="shared" si="10"/>
        <v>0.95816885411417108</v>
      </c>
      <c r="K82" s="21">
        <f t="shared" si="11"/>
        <v>3.1646454269248462E-4</v>
      </c>
    </row>
    <row r="83" spans="1:11" x14ac:dyDescent="0.25">
      <c r="A83" s="33">
        <v>8.835881753312945</v>
      </c>
      <c r="B83" s="35">
        <v>0.94018583042973292</v>
      </c>
      <c r="C83" s="32"/>
      <c r="D83" s="20">
        <f t="shared" si="6"/>
        <v>0.94614608460507632</v>
      </c>
      <c r="E83" s="21">
        <f t="shared" si="7"/>
        <v>3.5524629834698489E-5</v>
      </c>
      <c r="G83" s="20">
        <f t="shared" si="8"/>
        <v>0.96777776367677715</v>
      </c>
      <c r="H83" s="21">
        <f t="shared" si="9"/>
        <v>7.6131478030934483E-4</v>
      </c>
      <c r="J83" s="20">
        <f t="shared" si="10"/>
        <v>0.95673498384696021</v>
      </c>
      <c r="K83" s="21">
        <f t="shared" si="11"/>
        <v>2.7387447882692571E-4</v>
      </c>
    </row>
    <row r="84" spans="1:11" x14ac:dyDescent="0.25">
      <c r="A84" s="33">
        <v>8.9872579001019375</v>
      </c>
      <c r="B84" s="35">
        <v>0.94018583042973292</v>
      </c>
      <c r="C84" s="32"/>
      <c r="D84" s="20">
        <f t="shared" si="6"/>
        <v>0.94464061835268887</v>
      </c>
      <c r="E84" s="21">
        <f t="shared" si="7"/>
        <v>1.9845135438514181E-5</v>
      </c>
      <c r="G84" s="20">
        <f t="shared" si="8"/>
        <v>0.96626564577591634</v>
      </c>
      <c r="H84" s="21">
        <f t="shared" si="9"/>
        <v>6.801567684910243E-4</v>
      </c>
      <c r="J84" s="20">
        <f t="shared" si="10"/>
        <v>0.95527981147419616</v>
      </c>
      <c r="K84" s="21">
        <f t="shared" si="11"/>
        <v>2.2782826377061574E-4</v>
      </c>
    </row>
    <row r="85" spans="1:11" x14ac:dyDescent="0.25">
      <c r="A85" s="33">
        <v>9.1386340468909282</v>
      </c>
      <c r="B85" s="35">
        <v>0.93979868370112274</v>
      </c>
      <c r="C85" s="32"/>
      <c r="D85" s="20">
        <f t="shared" si="6"/>
        <v>0.94312051486699067</v>
      </c>
      <c r="E85" s="21">
        <f t="shared" si="7"/>
        <v>1.1034562294531476E-5</v>
      </c>
      <c r="G85" s="20">
        <f t="shared" si="8"/>
        <v>0.96472232776248312</v>
      </c>
      <c r="H85" s="21">
        <f t="shared" si="9"/>
        <v>6.2118803329738476E-4</v>
      </c>
      <c r="J85" s="20">
        <f t="shared" si="10"/>
        <v>0.95380353474110868</v>
      </c>
      <c r="K85" s="21">
        <f t="shared" si="11"/>
        <v>1.9613585265219538E-4</v>
      </c>
    </row>
    <row r="86" spans="1:11" x14ac:dyDescent="0.25">
      <c r="A86" s="33">
        <v>9.2844036697247709</v>
      </c>
      <c r="B86" s="35">
        <v>0.93921796360820753</v>
      </c>
      <c r="C86" s="32"/>
      <c r="D86" s="20">
        <f t="shared" si="6"/>
        <v>0.94164303801992344</v>
      </c>
      <c r="E86" s="21">
        <f t="shared" si="7"/>
        <v>5.8809859023592699E-6</v>
      </c>
      <c r="G86" s="20">
        <f t="shared" si="8"/>
        <v>0.96320717314767945</v>
      </c>
      <c r="H86" s="21">
        <f t="shared" si="9"/>
        <v>5.7548217432869069E-4</v>
      </c>
      <c r="J86" s="20">
        <f t="shared" si="10"/>
        <v>0.95236217548064683</v>
      </c>
      <c r="K86" s="21">
        <f t="shared" si="11"/>
        <v>1.7277030574757435E-4</v>
      </c>
    </row>
    <row r="87" spans="1:11" x14ac:dyDescent="0.25">
      <c r="A87" s="33">
        <v>9.4357798165137616</v>
      </c>
      <c r="B87" s="35">
        <v>0.93883081687959735</v>
      </c>
      <c r="C87" s="32"/>
      <c r="D87" s="20">
        <f t="shared" si="6"/>
        <v>0.94009470061125544</v>
      </c>
      <c r="E87" s="21">
        <f t="shared" si="7"/>
        <v>1.5974020871499754E-6</v>
      </c>
      <c r="G87" s="20">
        <f t="shared" si="8"/>
        <v>0.96160414900964242</v>
      </c>
      <c r="H87" s="21">
        <f t="shared" si="9"/>
        <v>5.1862465630534294E-4</v>
      </c>
      <c r="J87" s="20">
        <f t="shared" si="10"/>
        <v>0.9508450563740064</v>
      </c>
      <c r="K87" s="21">
        <f t="shared" si="11"/>
        <v>1.4434195062901825E-4</v>
      </c>
    </row>
    <row r="88" spans="1:11" x14ac:dyDescent="0.25">
      <c r="A88" s="33">
        <v>9.5759429153924565</v>
      </c>
      <c r="B88" s="35">
        <v>0.93012001548586909</v>
      </c>
      <c r="C88" s="32"/>
      <c r="D88" s="20">
        <f t="shared" si="6"/>
        <v>0.93864844953890691</v>
      </c>
      <c r="E88" s="21">
        <f t="shared" si="7"/>
        <v>7.2734187397015195E-5</v>
      </c>
      <c r="G88" s="20">
        <f t="shared" si="8"/>
        <v>0.96009344565393251</v>
      </c>
      <c r="H88" s="21">
        <f t="shared" si="9"/>
        <v>8.9840651603977431E-4</v>
      </c>
      <c r="J88" s="20">
        <f t="shared" si="10"/>
        <v>0.94942202996411884</v>
      </c>
      <c r="K88" s="21">
        <f t="shared" si="11"/>
        <v>3.7256776291856304E-4</v>
      </c>
    </row>
    <row r="89" spans="1:11" x14ac:dyDescent="0.25">
      <c r="A89" s="33">
        <v>9.5815494393476044</v>
      </c>
      <c r="B89" s="35">
        <v>0.93708865660085172</v>
      </c>
      <c r="C89" s="32"/>
      <c r="D89" s="20">
        <f t="shared" si="6"/>
        <v>0.93859034933626995</v>
      </c>
      <c r="E89" s="21">
        <f t="shared" si="7"/>
        <v>2.2550810716078718E-6</v>
      </c>
      <c r="G89" s="20">
        <f t="shared" si="8"/>
        <v>0.96003249542743219</v>
      </c>
      <c r="H89" s="21">
        <f t="shared" si="9"/>
        <v>5.264197401001013E-4</v>
      </c>
      <c r="J89" s="20">
        <f t="shared" si="10"/>
        <v>0.94936474558935591</v>
      </c>
      <c r="K89" s="21">
        <f t="shared" si="11"/>
        <v>1.5070236085367372E-4</v>
      </c>
    </row>
    <row r="90" spans="1:11" x14ac:dyDescent="0.25">
      <c r="A90" s="33">
        <v>9.5927624872579003</v>
      </c>
      <c r="B90" s="35">
        <v>0.93534649632210609</v>
      </c>
      <c r="C90" s="32"/>
      <c r="D90" s="20">
        <f t="shared" si="6"/>
        <v>0.93847409143783667</v>
      </c>
      <c r="E90" s="21">
        <f t="shared" si="7"/>
        <v>9.7818512079417482E-6</v>
      </c>
      <c r="G90" s="20">
        <f t="shared" si="8"/>
        <v>0.95991047526826989</v>
      </c>
      <c r="H90" s="21">
        <f t="shared" si="9"/>
        <v>6.0338906166757845E-4</v>
      </c>
      <c r="J90" s="20">
        <f t="shared" si="10"/>
        <v>0.94925009329277654</v>
      </c>
      <c r="K90" s="21">
        <f t="shared" si="11"/>
        <v>1.9331000872283653E-4</v>
      </c>
    </row>
    <row r="91" spans="1:11" x14ac:dyDescent="0.25">
      <c r="A91" s="33">
        <v>9.6264016309887879</v>
      </c>
      <c r="B91" s="35">
        <v>0.92508710801393723</v>
      </c>
      <c r="C91" s="32"/>
      <c r="D91" s="20">
        <f t="shared" si="6"/>
        <v>0.93812485840208093</v>
      </c>
      <c r="E91" s="21">
        <f t="shared" si="7"/>
        <v>1.6998293518354115E-4</v>
      </c>
      <c r="G91" s="20">
        <f t="shared" si="8"/>
        <v>0.95954345914355155</v>
      </c>
      <c r="H91" s="21">
        <f t="shared" si="9"/>
        <v>1.1872401331672736E-3</v>
      </c>
      <c r="J91" s="20">
        <f t="shared" si="10"/>
        <v>0.94890546878940674</v>
      </c>
      <c r="K91" s="21">
        <f t="shared" si="11"/>
        <v>5.6731431003042426E-4</v>
      </c>
    </row>
    <row r="92" spans="1:11" x14ac:dyDescent="0.25">
      <c r="A92" s="33">
        <v>9.637614678899082</v>
      </c>
      <c r="B92" s="35">
        <v>0.91986062717770034</v>
      </c>
      <c r="C92" s="32"/>
      <c r="D92" s="20">
        <f t="shared" si="6"/>
        <v>0.93800829450043721</v>
      </c>
      <c r="E92" s="21">
        <f t="shared" si="7"/>
        <v>3.2933782925673166E-4</v>
      </c>
      <c r="G92" s="20">
        <f t="shared" si="8"/>
        <v>0.95942080262829332</v>
      </c>
      <c r="H92" s="21">
        <f t="shared" si="9"/>
        <v>1.5650074816816997E-3</v>
      </c>
      <c r="J92" s="20">
        <f t="shared" si="10"/>
        <v>0.948790371699895</v>
      </c>
      <c r="K92" s="21">
        <f t="shared" si="11"/>
        <v>8.3693011811945166E-4</v>
      </c>
    </row>
    <row r="93" spans="1:11" x14ac:dyDescent="0.25">
      <c r="A93" s="33">
        <v>9.6432212028542299</v>
      </c>
      <c r="B93" s="35">
        <v>0.91618273325590394</v>
      </c>
      <c r="C93" s="32"/>
      <c r="D93" s="20">
        <f t="shared" si="6"/>
        <v>0.9379499839205101</v>
      </c>
      <c r="E93" s="21">
        <f t="shared" si="7"/>
        <v>4.7381320149579749E-4</v>
      </c>
      <c r="G93" s="20">
        <f t="shared" si="8"/>
        <v>0.95935941490716203</v>
      </c>
      <c r="H93" s="21">
        <f t="shared" si="9"/>
        <v>1.8642258384140877E-3</v>
      </c>
      <c r="J93" s="20">
        <f t="shared" si="10"/>
        <v>0.94873278153009355</v>
      </c>
      <c r="K93" s="21">
        <f t="shared" si="11"/>
        <v>1.0595056426520742E-3</v>
      </c>
    </row>
    <row r="94" spans="1:11" x14ac:dyDescent="0.25">
      <c r="A94" s="33">
        <v>9.6824668705402654</v>
      </c>
      <c r="B94" s="35">
        <v>0.91482771970576848</v>
      </c>
      <c r="C94" s="32"/>
      <c r="D94" s="20">
        <f t="shared" si="6"/>
        <v>0.93754127623211447</v>
      </c>
      <c r="E94" s="21">
        <f t="shared" si="7"/>
        <v>5.1590565007551457E-4</v>
      </c>
      <c r="G94" s="20">
        <f t="shared" si="8"/>
        <v>0.95892859347565196</v>
      </c>
      <c r="H94" s="21">
        <f t="shared" si="9"/>
        <v>1.9448870672671963E-3</v>
      </c>
      <c r="J94" s="20">
        <f t="shared" si="10"/>
        <v>0.94832887433311353</v>
      </c>
      <c r="K94" s="21">
        <f t="shared" si="11"/>
        <v>1.1223273613652821E-3</v>
      </c>
    </row>
    <row r="95" spans="1:11" x14ac:dyDescent="0.25">
      <c r="A95" s="33">
        <v>9.7889908256880727</v>
      </c>
      <c r="B95" s="35">
        <v>0.91463414634146345</v>
      </c>
      <c r="C95" s="32"/>
      <c r="D95" s="20">
        <f t="shared" si="6"/>
        <v>0.93642723797292082</v>
      </c>
      <c r="E95" s="21">
        <f t="shared" si="7"/>
        <v>4.7493884285709737E-4</v>
      </c>
      <c r="G95" s="20">
        <f t="shared" si="8"/>
        <v>0.95774951439090639</v>
      </c>
      <c r="H95" s="21">
        <f t="shared" si="9"/>
        <v>1.8589349620389249E-3</v>
      </c>
      <c r="J95" s="20">
        <f t="shared" si="10"/>
        <v>0.94722573300042756</v>
      </c>
      <c r="K95" s="21">
        <f t="shared" si="11"/>
        <v>1.0622115209487674E-3</v>
      </c>
    </row>
    <row r="96" spans="1:11" x14ac:dyDescent="0.25">
      <c r="A96" s="33">
        <v>9.9403669724770651</v>
      </c>
      <c r="B96" s="35">
        <v>0.91444057297715831</v>
      </c>
      <c r="C96" s="32"/>
      <c r="D96" s="20">
        <f t="shared" si="6"/>
        <v>0.93483243355086387</v>
      </c>
      <c r="E96" s="21">
        <f t="shared" si="7"/>
        <v>4.1582797765744753E-4</v>
      </c>
      <c r="G96" s="20">
        <f t="shared" si="8"/>
        <v>0.95604988410521374</v>
      </c>
      <c r="H96" s="21">
        <f t="shared" si="9"/>
        <v>1.731334772551318E-3</v>
      </c>
      <c r="J96" s="20">
        <f t="shared" si="10"/>
        <v>0.94564107752774251</v>
      </c>
      <c r="K96" s="21">
        <f t="shared" si="11"/>
        <v>9.7347148421102583E-4</v>
      </c>
    </row>
    <row r="97" spans="1:11" x14ac:dyDescent="0.25">
      <c r="A97" s="33">
        <v>10.091743119266056</v>
      </c>
      <c r="B97" s="35">
        <v>0.91463414634146345</v>
      </c>
      <c r="C97" s="32"/>
      <c r="D97" s="20">
        <f t="shared" si="6"/>
        <v>0.93322404348753318</v>
      </c>
      <c r="E97" s="21">
        <f t="shared" si="7"/>
        <v>3.4558427590145166E-4</v>
      </c>
      <c r="G97" s="20">
        <f t="shared" si="8"/>
        <v>0.9543224648395533</v>
      </c>
      <c r="H97" s="21">
        <f t="shared" si="9"/>
        <v>1.5751626252058207E-3</v>
      </c>
      <c r="J97" s="20">
        <f t="shared" si="10"/>
        <v>0.94403661762515856</v>
      </c>
      <c r="K97" s="21">
        <f t="shared" si="11"/>
        <v>8.6450531758851549E-4</v>
      </c>
    </row>
    <row r="98" spans="1:11" x14ac:dyDescent="0.25">
      <c r="A98" s="33">
        <v>10.243119266055045</v>
      </c>
      <c r="B98" s="35">
        <v>0.91463414634146345</v>
      </c>
      <c r="C98" s="32"/>
      <c r="D98" s="20">
        <f t="shared" si="6"/>
        <v>0.93160222838351614</v>
      </c>
      <c r="E98" s="21">
        <f t="shared" si="7"/>
        <v>2.87915808185831E-4</v>
      </c>
      <c r="G98" s="20">
        <f t="shared" si="8"/>
        <v>0.95256781178729866</v>
      </c>
      <c r="H98" s="21">
        <f t="shared" si="9"/>
        <v>1.4389629741565521E-3</v>
      </c>
      <c r="J98" s="20">
        <f t="shared" si="10"/>
        <v>0.94241256766520232</v>
      </c>
      <c r="K98" s="21">
        <f t="shared" si="11"/>
        <v>7.7164069123915021E-4</v>
      </c>
    </row>
    <row r="99" spans="1:11" x14ac:dyDescent="0.25">
      <c r="A99" s="33">
        <v>10.394495412844037</v>
      </c>
      <c r="B99" s="35">
        <v>0.91463414634146345</v>
      </c>
      <c r="C99" s="32"/>
      <c r="D99" s="20">
        <f t="shared" si="6"/>
        <v>0.92996714724014651</v>
      </c>
      <c r="E99" s="21">
        <f t="shared" si="7"/>
        <v>2.3510091655901547E-4</v>
      </c>
      <c r="G99" s="20">
        <f t="shared" si="8"/>
        <v>0.95078648150511214</v>
      </c>
      <c r="H99" s="21">
        <f t="shared" si="9"/>
        <v>1.3069913377847893E-3</v>
      </c>
      <c r="J99" s="20">
        <f t="shared" si="10"/>
        <v>0.94076914397078171</v>
      </c>
      <c r="K99" s="21">
        <f t="shared" si="11"/>
        <v>6.8303810108447094E-4</v>
      </c>
    </row>
    <row r="100" spans="1:11" x14ac:dyDescent="0.25">
      <c r="A100" s="33">
        <v>10.545871559633028</v>
      </c>
      <c r="B100" s="35">
        <v>0.91463414634146345</v>
      </c>
      <c r="C100" s="32"/>
      <c r="D100" s="20">
        <f t="shared" si="6"/>
        <v>0.92831895751005544</v>
      </c>
      <c r="E100" s="21">
        <f t="shared" si="7"/>
        <v>1.8727405672002014E-4</v>
      </c>
      <c r="G100" s="20">
        <f t="shared" si="8"/>
        <v>0.94897903120305949</v>
      </c>
      <c r="H100" s="21">
        <f t="shared" si="9"/>
        <v>1.1795711161562887E-3</v>
      </c>
      <c r="J100" s="20">
        <f t="shared" si="10"/>
        <v>0.93910656473658494</v>
      </c>
      <c r="K100" s="21">
        <f t="shared" si="11"/>
        <v>5.9889926210588058E-4</v>
      </c>
    </row>
    <row r="101" spans="1:11" x14ac:dyDescent="0.25">
      <c r="A101" s="33">
        <v>10.697247706422019</v>
      </c>
      <c r="B101" s="35">
        <v>0.91482771970576848</v>
      </c>
      <c r="C101" s="32"/>
      <c r="D101" s="20">
        <f t="shared" si="6"/>
        <v>0.92665781514503287</v>
      </c>
      <c r="E101" s="21">
        <f t="shared" si="7"/>
        <v>1.3995115810210406E-4</v>
      </c>
      <c r="G101" s="20">
        <f t="shared" si="8"/>
        <v>0.94714601808381027</v>
      </c>
      <c r="H101" s="21">
        <f t="shared" si="9"/>
        <v>1.0444724100521384E-3</v>
      </c>
      <c r="J101" s="20">
        <f t="shared" si="10"/>
        <v>0.93742504995073372</v>
      </c>
      <c r="K101" s="21">
        <f t="shared" si="11"/>
        <v>5.1063933420002086E-4</v>
      </c>
    </row>
    <row r="102" spans="1:11" x14ac:dyDescent="0.25">
      <c r="A102" s="33">
        <v>10.848623853211009</v>
      </c>
      <c r="B102" s="35">
        <v>0.91444057297715831</v>
      </c>
      <c r="C102" s="32"/>
      <c r="D102" s="20">
        <f t="shared" si="6"/>
        <v>0.92498387464136833</v>
      </c>
      <c r="E102" s="21">
        <f t="shared" si="7"/>
        <v>1.1116120998253389E-4</v>
      </c>
      <c r="G102" s="20">
        <f t="shared" si="8"/>
        <v>0.94528799872826375</v>
      </c>
      <c r="H102" s="21">
        <f t="shared" si="9"/>
        <v>9.5156367546996295E-4</v>
      </c>
      <c r="J102" s="20">
        <f t="shared" si="10"/>
        <v>0.93572482131671786</v>
      </c>
      <c r="K102" s="21">
        <f t="shared" si="11"/>
        <v>4.5301922738004359E-4</v>
      </c>
    </row>
    <row r="103" spans="1:11" x14ac:dyDescent="0.25">
      <c r="A103" s="33">
        <v>10.994393476044852</v>
      </c>
      <c r="B103" s="35">
        <v>0.91269841269841268</v>
      </c>
      <c r="C103" s="32"/>
      <c r="D103" s="20">
        <f t="shared" si="6"/>
        <v>0.92335997893513466</v>
      </c>
      <c r="E103" s="21">
        <f t="shared" si="7"/>
        <v>1.1366899462001022E-4</v>
      </c>
      <c r="G103" s="20">
        <f t="shared" si="8"/>
        <v>0.94347567920059272</v>
      </c>
      <c r="H103" s="21">
        <f t="shared" si="9"/>
        <v>9.4724013334621386E-4</v>
      </c>
      <c r="J103" s="20">
        <f t="shared" si="10"/>
        <v>0.93407008555518423</v>
      </c>
      <c r="K103" s="21">
        <f t="shared" si="11"/>
        <v>4.5674840069686586E-4</v>
      </c>
    </row>
    <row r="104" spans="1:11" x14ac:dyDescent="0.25">
      <c r="A104" s="33">
        <v>11.011213047910296</v>
      </c>
      <c r="B104" s="35">
        <v>0.90437475803329459</v>
      </c>
      <c r="C104" s="32"/>
      <c r="D104" s="20">
        <f t="shared" si="6"/>
        <v>0.92317185797340895</v>
      </c>
      <c r="E104" s="21">
        <f t="shared" si="7"/>
        <v>3.5333096615864723E-4</v>
      </c>
      <c r="G104" s="20">
        <f t="shared" si="8"/>
        <v>0.94326512886052682</v>
      </c>
      <c r="H104" s="21">
        <f t="shared" si="9"/>
        <v>1.5124609430796361E-3</v>
      </c>
      <c r="J104" s="20">
        <f t="shared" si="10"/>
        <v>0.93387806026039133</v>
      </c>
      <c r="K104" s="21">
        <f t="shared" si="11"/>
        <v>8.7044484230341143E-4</v>
      </c>
    </row>
    <row r="105" spans="1:11" x14ac:dyDescent="0.25">
      <c r="A105" s="33">
        <v>11.151376146788991</v>
      </c>
      <c r="B105" s="35">
        <v>0.90263259775454896</v>
      </c>
      <c r="C105" s="32"/>
      <c r="D105" s="20">
        <f t="shared" si="6"/>
        <v>0.92159821018141463</v>
      </c>
      <c r="E105" s="21">
        <f t="shared" si="7"/>
        <v>3.5969445472608169E-4</v>
      </c>
      <c r="G105" s="20">
        <f t="shared" si="8"/>
        <v>0.94149916114155296</v>
      </c>
      <c r="H105" s="21">
        <f t="shared" si="9"/>
        <v>1.5106097495160003E-3</v>
      </c>
      <c r="J105" s="20">
        <f t="shared" si="10"/>
        <v>0.93226911742876495</v>
      </c>
      <c r="K105" s="21">
        <f t="shared" si="11"/>
        <v>8.7832329840019136E-4</v>
      </c>
    </row>
    <row r="106" spans="1:11" x14ac:dyDescent="0.25">
      <c r="A106" s="33">
        <v>11.302752293577981</v>
      </c>
      <c r="B106" s="35">
        <v>0.90263259775454896</v>
      </c>
      <c r="C106" s="32"/>
      <c r="D106" s="20">
        <f t="shared" si="6"/>
        <v>0.91988678831604531</v>
      </c>
      <c r="E106" s="21">
        <f t="shared" si="7"/>
        <v>2.977070919324298E-4</v>
      </c>
      <c r="G106" s="20">
        <f t="shared" si="8"/>
        <v>0.93956944803391296</v>
      </c>
      <c r="H106" s="21">
        <f t="shared" si="9"/>
        <v>1.3643309085601522E-3</v>
      </c>
      <c r="J106" s="20">
        <f t="shared" si="10"/>
        <v>0.93051409346051239</v>
      </c>
      <c r="K106" s="21">
        <f t="shared" si="11"/>
        <v>7.7737780280165729E-4</v>
      </c>
    </row>
    <row r="107" spans="1:11" x14ac:dyDescent="0.25">
      <c r="A107" s="33">
        <v>11.454128440366974</v>
      </c>
      <c r="B107" s="35">
        <v>0.90243902439024393</v>
      </c>
      <c r="C107" s="32"/>
      <c r="D107" s="20">
        <f t="shared" si="6"/>
        <v>0.91816317256926927</v>
      </c>
      <c r="E107" s="21">
        <f t="shared" si="7"/>
        <v>2.47248835955946E-4</v>
      </c>
      <c r="G107" s="20">
        <f t="shared" si="8"/>
        <v>0.93761693799417978</v>
      </c>
      <c r="H107" s="21">
        <f t="shared" si="9"/>
        <v>1.237485605525975E-3</v>
      </c>
      <c r="J107" s="20">
        <f t="shared" si="10"/>
        <v>0.92874125806172747</v>
      </c>
      <c r="K107" s="21">
        <f t="shared" si="11"/>
        <v>6.9180749610932269E-4</v>
      </c>
    </row>
    <row r="108" spans="1:11" x14ac:dyDescent="0.25">
      <c r="A108" s="33">
        <v>11.605504587155963</v>
      </c>
      <c r="B108" s="35">
        <v>0.90263259775454896</v>
      </c>
      <c r="C108" s="32"/>
      <c r="D108" s="20">
        <f t="shared" si="6"/>
        <v>0.91642751076214557</v>
      </c>
      <c r="E108" s="21">
        <f t="shared" si="7"/>
        <v>1.9029962488715813E-4</v>
      </c>
      <c r="G108" s="20">
        <f t="shared" si="8"/>
        <v>0.93564217673213945</v>
      </c>
      <c r="H108" s="21">
        <f t="shared" si="9"/>
        <v>1.0896323042777843E-3</v>
      </c>
      <c r="J108" s="20">
        <f t="shared" si="10"/>
        <v>0.92695084035345532</v>
      </c>
      <c r="K108" s="21">
        <f t="shared" si="11"/>
        <v>5.9137692309926392E-4</v>
      </c>
    </row>
    <row r="109" spans="1:11" x14ac:dyDescent="0.25">
      <c r="A109" s="33">
        <v>11.756880733944953</v>
      </c>
      <c r="B109" s="35">
        <v>0.90243902439024393</v>
      </c>
      <c r="C109" s="32"/>
      <c r="D109" s="20">
        <f t="shared" si="6"/>
        <v>0.91467994948738673</v>
      </c>
      <c r="E109" s="21">
        <f t="shared" si="7"/>
        <v>1.4984024723386065E-4</v>
      </c>
      <c r="G109" s="20">
        <f t="shared" si="8"/>
        <v>0.93364570649003953</v>
      </c>
      <c r="H109" s="21">
        <f t="shared" si="9"/>
        <v>9.7385700767770326E-4</v>
      </c>
      <c r="J109" s="20">
        <f t="shared" si="10"/>
        <v>0.92514307071112456</v>
      </c>
      <c r="K109" s="21">
        <f t="shared" si="11"/>
        <v>5.1547371934069336E-4</v>
      </c>
    </row>
    <row r="110" spans="1:11" x14ac:dyDescent="0.25">
      <c r="A110" s="33">
        <v>11.891437308868502</v>
      </c>
      <c r="B110" s="35">
        <v>0.89314750290360045</v>
      </c>
      <c r="C110" s="32"/>
      <c r="D110" s="20">
        <f t="shared" si="6"/>
        <v>0.91311668957738368</v>
      </c>
      <c r="E110" s="21">
        <f t="shared" si="7"/>
        <v>3.987684164124015E-4</v>
      </c>
      <c r="G110" s="20">
        <f t="shared" si="8"/>
        <v>0.9318532768098774</v>
      </c>
      <c r="H110" s="21">
        <f t="shared" si="9"/>
        <v>1.498136933683829E-3</v>
      </c>
      <c r="J110" s="20">
        <f t="shared" si="10"/>
        <v>0.92352178447319488</v>
      </c>
      <c r="K110" s="21">
        <f t="shared" si="11"/>
        <v>9.2259698086900389E-4</v>
      </c>
    </row>
    <row r="111" spans="1:11" x14ac:dyDescent="0.25">
      <c r="A111" s="33">
        <v>11.902650356778798</v>
      </c>
      <c r="B111" s="35">
        <v>0.90089043747580333</v>
      </c>
      <c r="C111" s="32"/>
      <c r="D111" s="20">
        <f t="shared" si="6"/>
        <v>0.91298600188835433</v>
      </c>
      <c r="E111" s="21">
        <f t="shared" si="7"/>
        <v>1.4630267845817013E-4</v>
      </c>
      <c r="G111" s="20">
        <f t="shared" si="8"/>
        <v>0.9317031644053303</v>
      </c>
      <c r="H111" s="21">
        <f t="shared" si="9"/>
        <v>9.4942414083359645E-4</v>
      </c>
      <c r="J111" s="20">
        <f t="shared" si="10"/>
        <v>0.92338607179871557</v>
      </c>
      <c r="K111" s="21">
        <f t="shared" si="11"/>
        <v>5.0605356359018723E-4</v>
      </c>
    </row>
    <row r="112" spans="1:11" x14ac:dyDescent="0.25">
      <c r="A112" s="33">
        <v>12.020387359836901</v>
      </c>
      <c r="B112" s="35">
        <v>0.8902439024390244</v>
      </c>
      <c r="C112" s="32"/>
      <c r="D112" s="20">
        <f t="shared" si="6"/>
        <v>0.91160994451188848</v>
      </c>
      <c r="E112" s="21">
        <f t="shared" si="7"/>
        <v>4.5650775385939791E-4</v>
      </c>
      <c r="G112" s="20">
        <f t="shared" si="8"/>
        <v>0.93012018274366937</v>
      </c>
      <c r="H112" s="21">
        <f t="shared" si="9"/>
        <v>1.5901177309346156E-3</v>
      </c>
      <c r="J112" s="20">
        <f t="shared" si="10"/>
        <v>0.92195550946863392</v>
      </c>
      <c r="K112" s="21">
        <f t="shared" si="11"/>
        <v>1.0056260204003794E-3</v>
      </c>
    </row>
    <row r="113" spans="1:11" x14ac:dyDescent="0.25">
      <c r="A113" s="33">
        <v>12.171763506625892</v>
      </c>
      <c r="B113" s="35">
        <v>0.88966318234610919</v>
      </c>
      <c r="C113" s="32"/>
      <c r="D113" s="20">
        <f t="shared" si="6"/>
        <v>0.90983051175472274</v>
      </c>
      <c r="E113" s="21">
        <f t="shared" si="7"/>
        <v>4.0672117547552872E-4</v>
      </c>
      <c r="G113" s="20">
        <f t="shared" si="8"/>
        <v>0.92806696136591638</v>
      </c>
      <c r="H113" s="21">
        <f t="shared" si="9"/>
        <v>1.4748502430021824E-3</v>
      </c>
      <c r="J113" s="20">
        <f t="shared" si="10"/>
        <v>0.92010137291179639</v>
      </c>
      <c r="K113" s="21">
        <f t="shared" si="11"/>
        <v>9.2648344491308898E-4</v>
      </c>
    </row>
    <row r="114" spans="1:11" x14ac:dyDescent="0.25">
      <c r="A114" s="33">
        <v>12.323139653414882</v>
      </c>
      <c r="B114" s="35">
        <v>0.88985675571041423</v>
      </c>
      <c r="C114" s="32"/>
      <c r="D114" s="20">
        <f t="shared" si="6"/>
        <v>0.90803971752068469</v>
      </c>
      <c r="E114" s="21">
        <f t="shared" si="7"/>
        <v>3.3062010019375396E-4</v>
      </c>
      <c r="G114" s="20">
        <f t="shared" si="8"/>
        <v>0.92599402296869493</v>
      </c>
      <c r="H114" s="21">
        <f t="shared" si="9"/>
        <v>1.3059020848964066E-3</v>
      </c>
      <c r="J114" s="20">
        <f t="shared" si="10"/>
        <v>0.91823075604583582</v>
      </c>
      <c r="K114" s="21">
        <f t="shared" si="11"/>
        <v>8.0508389503450447E-4</v>
      </c>
    </row>
    <row r="115" spans="1:11" x14ac:dyDescent="0.25">
      <c r="A115" s="33">
        <v>12.474515800203873</v>
      </c>
      <c r="B115" s="35">
        <v>0.8902439024390244</v>
      </c>
      <c r="C115" s="32"/>
      <c r="D115" s="20">
        <f t="shared" si="6"/>
        <v>0.90623770298286621</v>
      </c>
      <c r="E115" s="21">
        <f t="shared" si="7"/>
        <v>2.5580165583619449E-4</v>
      </c>
      <c r="G115" s="20">
        <f t="shared" si="8"/>
        <v>0.92390188900846426</v>
      </c>
      <c r="H115" s="21">
        <f t="shared" si="9"/>
        <v>1.1328600599085938E-3</v>
      </c>
      <c r="J115" s="20">
        <f t="shared" si="10"/>
        <v>0.91634389417653006</v>
      </c>
      <c r="K115" s="21">
        <f t="shared" si="11"/>
        <v>6.8120956869786354E-4</v>
      </c>
    </row>
    <row r="116" spans="1:11" x14ac:dyDescent="0.25">
      <c r="A116" s="33">
        <v>12.625891946992866</v>
      </c>
      <c r="B116" s="35">
        <v>0.8902439024390244</v>
      </c>
      <c r="C116" s="32"/>
      <c r="D116" s="20">
        <f t="shared" si="6"/>
        <v>0.90442460824736948</v>
      </c>
      <c r="E116" s="21">
        <f t="shared" si="7"/>
        <v>2.0109241722283169E-4</v>
      </c>
      <c r="G116" s="20">
        <f t="shared" si="8"/>
        <v>0.92179107580831277</v>
      </c>
      <c r="H116" s="21">
        <f t="shared" si="9"/>
        <v>9.9522414759193678E-4</v>
      </c>
      <c r="J116" s="20">
        <f t="shared" si="10"/>
        <v>0.91444102343881484</v>
      </c>
      <c r="K116" s="21">
        <f t="shared" si="11"/>
        <v>5.8550066467849917E-4</v>
      </c>
    </row>
    <row r="117" spans="1:11" x14ac:dyDescent="0.25">
      <c r="A117" s="33">
        <v>12.777268093781856</v>
      </c>
      <c r="B117" s="35">
        <v>0.8902439024390244</v>
      </c>
      <c r="C117" s="32"/>
      <c r="D117" s="20">
        <f t="shared" si="6"/>
        <v>0.90260057237707358</v>
      </c>
      <c r="E117" s="21">
        <f t="shared" si="7"/>
        <v>1.5268729195788835E-4</v>
      </c>
      <c r="G117" s="20">
        <f t="shared" si="8"/>
        <v>0.91966209434900614</v>
      </c>
      <c r="H117" s="21">
        <f t="shared" si="9"/>
        <v>8.65430015252515E-4</v>
      </c>
      <c r="J117" s="20">
        <f t="shared" si="10"/>
        <v>0.91252238072468317</v>
      </c>
      <c r="K117" s="21">
        <f t="shared" si="11"/>
        <v>4.9633059472456908E-4</v>
      </c>
    </row>
    <row r="118" spans="1:11" x14ac:dyDescent="0.25">
      <c r="A118" s="33">
        <v>12.928644240570847</v>
      </c>
      <c r="B118" s="35">
        <v>0.8902439024390244</v>
      </c>
      <c r="C118" s="32"/>
      <c r="D118" s="20">
        <f t="shared" si="6"/>
        <v>0.90076573341428889</v>
      </c>
      <c r="E118" s="21">
        <f t="shared" si="7"/>
        <v>1.1070892707203529E-4</v>
      </c>
      <c r="G118" s="20">
        <f t="shared" si="8"/>
        <v>0.91751545008047508</v>
      </c>
      <c r="H118" s="21">
        <f t="shared" si="9"/>
        <v>7.4373731075991396E-4</v>
      </c>
      <c r="J118" s="20">
        <f t="shared" si="10"/>
        <v>0.91058820361173509</v>
      </c>
      <c r="K118" s="21">
        <f t="shared" si="11"/>
        <v>4.1389059020595749E-4</v>
      </c>
    </row>
    <row r="119" spans="1:11" x14ac:dyDescent="0.25">
      <c r="A119" s="33">
        <v>13.080020387359836</v>
      </c>
      <c r="B119" s="35">
        <v>0.8902439024390244</v>
      </c>
      <c r="C119" s="32"/>
      <c r="D119" s="20">
        <f t="shared" si="6"/>
        <v>0.89892022840236063</v>
      </c>
      <c r="E119" s="21">
        <f t="shared" si="7"/>
        <v>7.5278632222062334E-5</v>
      </c>
      <c r="G119" s="20">
        <f t="shared" si="8"/>
        <v>0.91535164275248804</v>
      </c>
      <c r="H119" s="21">
        <f t="shared" si="9"/>
        <v>6.3039862364832689E-4</v>
      </c>
      <c r="J119" s="20">
        <f t="shared" si="10"/>
        <v>0.90863873029240305</v>
      </c>
      <c r="K119" s="21">
        <f t="shared" si="11"/>
        <v>3.3836969175543493E-4</v>
      </c>
    </row>
    <row r="120" spans="1:11" x14ac:dyDescent="0.25">
      <c r="A120" s="33">
        <v>13.231396534148827</v>
      </c>
      <c r="B120" s="35">
        <v>0.8902439024390244</v>
      </c>
      <c r="C120" s="32"/>
      <c r="D120" s="20">
        <f t="shared" si="6"/>
        <v>0.89706419340627663</v>
      </c>
      <c r="E120" s="21">
        <f t="shared" si="7"/>
        <v>4.6516368877982352E-5</v>
      </c>
      <c r="G120" s="20">
        <f t="shared" si="8"/>
        <v>0.91317116626331896</v>
      </c>
      <c r="H120" s="21">
        <f t="shared" si="9"/>
        <v>5.2565942646880563E-4</v>
      </c>
      <c r="J120" s="20">
        <f t="shared" si="10"/>
        <v>0.9066741995038784</v>
      </c>
      <c r="K120" s="21">
        <f t="shared" si="11"/>
        <v>2.6995466163934974E-4</v>
      </c>
    </row>
    <row r="121" spans="1:11" x14ac:dyDescent="0.25">
      <c r="A121" s="33">
        <v>13.382772680937819</v>
      </c>
      <c r="B121" s="35">
        <v>0.8902439024390244</v>
      </c>
      <c r="C121" s="32"/>
      <c r="D121" s="20">
        <f t="shared" si="6"/>
        <v>0.89519776353233116</v>
      </c>
      <c r="E121" s="21">
        <f t="shared" si="7"/>
        <v>2.4540739731778398E-5</v>
      </c>
      <c r="G121" s="20">
        <f t="shared" si="8"/>
        <v>0.91097450852528905</v>
      </c>
      <c r="H121" s="21">
        <f t="shared" si="9"/>
        <v>4.297580287038728E-4</v>
      </c>
      <c r="J121" s="20">
        <f t="shared" si="10"/>
        <v>0.90469485045876075</v>
      </c>
      <c r="K121" s="21">
        <f t="shared" si="11"/>
        <v>2.0882989866912173E-4</v>
      </c>
    </row>
    <row r="122" spans="1:11" x14ac:dyDescent="0.25">
      <c r="A122" s="33">
        <v>13.53414882772681</v>
      </c>
      <c r="B122" s="35">
        <v>0.8902439024390244</v>
      </c>
      <c r="C122" s="32"/>
      <c r="D122" s="20">
        <f t="shared" si="6"/>
        <v>0.89332107294689456</v>
      </c>
      <c r="E122" s="21">
        <f t="shared" si="7"/>
        <v>9.4689783345058539E-6</v>
      </c>
      <c r="G122" s="20">
        <f t="shared" si="8"/>
        <v>0.90876215134611849</v>
      </c>
      <c r="H122" s="21">
        <f t="shared" si="9"/>
        <v>3.4292554258509112E-4</v>
      </c>
      <c r="J122" s="20">
        <f t="shared" si="10"/>
        <v>0.90270092277645353</v>
      </c>
      <c r="K122" s="21">
        <f t="shared" si="11"/>
        <v>1.5517735568712284E-4</v>
      </c>
    </row>
    <row r="123" spans="1:11" x14ac:dyDescent="0.25">
      <c r="A123" s="33">
        <v>13.685524974515801</v>
      </c>
      <c r="B123" s="35">
        <v>0.8902439024390244</v>
      </c>
      <c r="C123" s="32"/>
      <c r="D123" s="20">
        <f t="shared" si="6"/>
        <v>0.8914342548943337</v>
      </c>
      <c r="E123" s="21">
        <f t="shared" si="7"/>
        <v>1.4169389678608694E-6</v>
      </c>
      <c r="G123" s="20">
        <f t="shared" si="8"/>
        <v>0.906534570325086</v>
      </c>
      <c r="H123" s="21">
        <f t="shared" si="9"/>
        <v>2.6538586017395852E-4</v>
      </c>
      <c r="J123" s="20">
        <f t="shared" si="10"/>
        <v>0.90069265641532903</v>
      </c>
      <c r="K123" s="21">
        <f t="shared" si="11"/>
        <v>1.0917645965734173E-4</v>
      </c>
    </row>
    <row r="124" spans="1:11" x14ac:dyDescent="0.25">
      <c r="A124" s="33">
        <v>13.836901121304791</v>
      </c>
      <c r="B124" s="35">
        <v>0.8902439024390244</v>
      </c>
      <c r="C124" s="32"/>
      <c r="D124" s="20">
        <f t="shared" si="6"/>
        <v>0.88953744171412796</v>
      </c>
      <c r="E124" s="21">
        <f t="shared" si="7"/>
        <v>4.990867558212042E-7</v>
      </c>
      <c r="G124" s="20">
        <f t="shared" si="8"/>
        <v>0.9042922347630481</v>
      </c>
      <c r="H124" s="21">
        <f t="shared" si="9"/>
        <v>1.9735564108620894E-4</v>
      </c>
      <c r="J124" s="20">
        <f t="shared" si="10"/>
        <v>0.89867029160568346</v>
      </c>
      <c r="K124" s="21">
        <f t="shared" si="11"/>
        <v>7.1004034387989065E-5</v>
      </c>
    </row>
    <row r="125" spans="1:11" x14ac:dyDescent="0.25">
      <c r="A125" s="33">
        <v>13.988277268093782</v>
      </c>
      <c r="B125" s="35">
        <v>0.8902439024390244</v>
      </c>
      <c r="C125" s="32"/>
      <c r="D125" s="20">
        <f t="shared" si="6"/>
        <v>0.88763076485721992</v>
      </c>
      <c r="E125" s="21">
        <f t="shared" si="7"/>
        <v>6.828488021438971E-6</v>
      </c>
      <c r="G125" s="20">
        <f t="shared" si="8"/>
        <v>0.90203560758542178</v>
      </c>
      <c r="H125" s="21">
        <f t="shared" si="9"/>
        <v>1.3904431025957447E-4</v>
      </c>
      <c r="J125" s="20">
        <f t="shared" si="10"/>
        <v>0.89663406878350393</v>
      </c>
      <c r="K125" s="21">
        <f t="shared" si="11"/>
        <v>4.0834225910118888E-5</v>
      </c>
    </row>
    <row r="126" spans="1:11" x14ac:dyDescent="0.25">
      <c r="A126" s="33">
        <v>14.139653414882771</v>
      </c>
      <c r="B126" s="35">
        <v>0.8902439024390244</v>
      </c>
      <c r="C126" s="32"/>
      <c r="D126" s="20">
        <f t="shared" si="6"/>
        <v>0.88571435490163963</v>
      </c>
      <c r="E126" s="21">
        <f t="shared" si="7"/>
        <v>2.0516800893428438E-5</v>
      </c>
      <c r="G126" s="20">
        <f t="shared" si="8"/>
        <v>0.8997651452772869</v>
      </c>
      <c r="H126" s="21">
        <f t="shared" si="9"/>
        <v>9.0654065185164954E-5</v>
      </c>
      <c r="J126" s="20">
        <f t="shared" si="10"/>
        <v>0.89458422852506514</v>
      </c>
      <c r="K126" s="21">
        <f t="shared" si="11"/>
        <v>1.8838430533165689E-5</v>
      </c>
    </row>
    <row r="127" spans="1:11" x14ac:dyDescent="0.25">
      <c r="A127" s="33">
        <v>14.291029561671763</v>
      </c>
      <c r="B127" s="35">
        <v>0.8902439024390244</v>
      </c>
      <c r="C127" s="32"/>
      <c r="D127" s="20">
        <f t="shared" si="6"/>
        <v>0.88378834156743968</v>
      </c>
      <c r="E127" s="21">
        <f t="shared" si="7"/>
        <v>4.1674266166735673E-5</v>
      </c>
      <c r="G127" s="20">
        <f t="shared" si="8"/>
        <v>0.89748129782980834</v>
      </c>
      <c r="H127" s="21">
        <f t="shared" si="9"/>
        <v>5.2379892042540625E-5</v>
      </c>
      <c r="J127" s="20">
        <f t="shared" si="10"/>
        <v>0.89252101148237784</v>
      </c>
      <c r="K127" s="21">
        <f t="shared" si="11"/>
        <v>5.1852255953219789E-6</v>
      </c>
    </row>
    <row r="128" spans="1:11" x14ac:dyDescent="0.25">
      <c r="A128" s="33">
        <v>14.442405708460754</v>
      </c>
      <c r="B128" s="35">
        <v>0.8902439024390244</v>
      </c>
      <c r="C128" s="32"/>
      <c r="D128" s="20">
        <f t="shared" si="6"/>
        <v>0.88185285373097366</v>
      </c>
      <c r="E128" s="21">
        <f t="shared" si="7"/>
        <v>7.0409698420880018E-5</v>
      </c>
      <c r="G128" s="20">
        <f t="shared" si="8"/>
        <v>0.89518450869722854</v>
      </c>
      <c r="H128" s="21">
        <f t="shared" si="9"/>
        <v>2.4409590198605902E-5</v>
      </c>
      <c r="J128" s="20">
        <f t="shared" si="10"/>
        <v>0.89044465831950792</v>
      </c>
      <c r="K128" s="21">
        <f t="shared" si="11"/>
        <v>4.0302923548711893E-8</v>
      </c>
    </row>
    <row r="129" spans="1:11" x14ac:dyDescent="0.25">
      <c r="A129" s="33">
        <v>14.593781855249745</v>
      </c>
      <c r="B129" s="35">
        <v>0.8902439024390244</v>
      </c>
      <c r="C129" s="32"/>
      <c r="D129" s="20">
        <f t="shared" si="6"/>
        <v>0.87990801943855024</v>
      </c>
      <c r="E129" s="21">
        <f t="shared" si="7"/>
        <v>1.0683047739949086E-4</v>
      </c>
      <c r="G129" s="20">
        <f t="shared" si="8"/>
        <v>0.89287521476371612</v>
      </c>
      <c r="H129" s="21">
        <f t="shared" si="9"/>
        <v>6.9238045500745163E-6</v>
      </c>
      <c r="J129" s="20">
        <f t="shared" si="10"/>
        <v>0.88835540964977955</v>
      </c>
      <c r="K129" s="21">
        <f t="shared" si="11"/>
        <v>3.5664050150298142E-6</v>
      </c>
    </row>
    <row r="130" spans="1:11" x14ac:dyDescent="0.25">
      <c r="A130" s="33">
        <v>14.745158002038735</v>
      </c>
      <c r="B130" s="35">
        <v>0.8902439024390244</v>
      </c>
      <c r="C130" s="32"/>
      <c r="D130" s="20">
        <f t="shared" si="6"/>
        <v>0.87795396591949471</v>
      </c>
      <c r="E130" s="21">
        <f t="shared" si="7"/>
        <v>1.5104253965406974E-4</v>
      </c>
      <c r="G130" s="20">
        <f t="shared" si="8"/>
        <v>0.89055384631940382</v>
      </c>
      <c r="H130" s="21">
        <f t="shared" si="9"/>
        <v>9.6065208984649259E-8</v>
      </c>
      <c r="J130" s="20">
        <f t="shared" si="10"/>
        <v>0.88625350597388597</v>
      </c>
      <c r="K130" s="21">
        <f t="shared" si="11"/>
        <v>1.5923263948989316E-5</v>
      </c>
    </row>
    <row r="131" spans="1:11" x14ac:dyDescent="0.25">
      <c r="A131" s="33">
        <v>14.896534148827728</v>
      </c>
      <c r="B131" s="35">
        <v>0.8902439024390244</v>
      </c>
      <c r="C131" s="32"/>
      <c r="D131" s="20">
        <f t="shared" si="6"/>
        <v>0.87599081959864389</v>
      </c>
      <c r="E131" s="21">
        <f t="shared" si="7"/>
        <v>2.0315037045474951E-4</v>
      </c>
      <c r="G131" s="20">
        <f t="shared" si="8"/>
        <v>0.88822082704498384</v>
      </c>
      <c r="H131" s="21">
        <f t="shared" si="9"/>
        <v>4.0928340499723804E-6</v>
      </c>
      <c r="J131" s="20">
        <f t="shared" si="10"/>
        <v>0.88413918761891885</v>
      </c>
      <c r="K131" s="21">
        <f t="shared" si="11"/>
        <v>3.726754303481634E-5</v>
      </c>
    </row>
    <row r="132" spans="1:11" x14ac:dyDescent="0.25">
      <c r="A132" s="33">
        <v>15.047910295616719</v>
      </c>
      <c r="B132" s="35">
        <v>0.8902439024390244</v>
      </c>
      <c r="C132" s="32"/>
      <c r="D132" s="20">
        <f t="shared" si="6"/>
        <v>0.87401870610830534</v>
      </c>
      <c r="E132" s="21">
        <f t="shared" si="7"/>
        <v>2.6325699597037926E-4</v>
      </c>
      <c r="G132" s="20">
        <f t="shared" si="8"/>
        <v>0.88587657400426423</v>
      </c>
      <c r="H132" s="21">
        <f t="shared" si="9"/>
        <v>1.9073557657064767E-5</v>
      </c>
      <c r="J132" s="20">
        <f t="shared" si="10"/>
        <v>0.88201269467833432</v>
      </c>
      <c r="K132" s="21">
        <f t="shared" si="11"/>
        <v>6.7752781199644684E-5</v>
      </c>
    </row>
    <row r="133" spans="1:11" x14ac:dyDescent="0.25">
      <c r="A133" s="33">
        <v>15.199286442405709</v>
      </c>
      <c r="B133" s="35">
        <v>0.8902439024390244</v>
      </c>
      <c r="C133" s="32"/>
      <c r="D133" s="20">
        <f t="shared" si="6"/>
        <v>0.87203775029970165</v>
      </c>
      <c r="E133" s="21">
        <f t="shared" si="7"/>
        <v>3.3146397572016639E-4</v>
      </c>
      <c r="G133" s="20">
        <f t="shared" si="8"/>
        <v>0.88352149764412724</v>
      </c>
      <c r="H133" s="21">
        <f t="shared" si="9"/>
        <v>4.5190726226456371E-5</v>
      </c>
      <c r="J133" s="20">
        <f t="shared" si="10"/>
        <v>0.87987426695286919</v>
      </c>
      <c r="K133" s="21">
        <f t="shared" si="11"/>
        <v>1.0752934011572951E-4</v>
      </c>
    </row>
    <row r="134" spans="1:11" x14ac:dyDescent="0.25">
      <c r="A134" s="33">
        <v>15.350662589194698</v>
      </c>
      <c r="B134" s="35">
        <v>0.8902439024390244</v>
      </c>
      <c r="C134" s="32"/>
      <c r="D134" s="20">
        <f t="shared" si="6"/>
        <v>0.8700480762539291</v>
      </c>
      <c r="E134" s="21">
        <f t="shared" si="7"/>
        <v>4.07871395298581E-4</v>
      </c>
      <c r="G134" s="20">
        <f t="shared" si="8"/>
        <v>0.88115600180135867</v>
      </c>
      <c r="H134" s="21">
        <f t="shared" si="9"/>
        <v>8.2589938000085283E-5</v>
      </c>
      <c r="J134" s="20">
        <f t="shared" si="10"/>
        <v>0.8777241438924227</v>
      </c>
      <c r="K134" s="21">
        <f t="shared" si="11"/>
        <v>1.5674435406520633E-4</v>
      </c>
    </row>
    <row r="135" spans="1:11" x14ac:dyDescent="0.25">
      <c r="A135" s="33">
        <v>15.479612640163099</v>
      </c>
      <c r="B135" s="35">
        <v>0.88946960898180405</v>
      </c>
      <c r="C135" s="32"/>
      <c r="D135" s="20">
        <f t="shared" si="6"/>
        <v>0.86834638469637559</v>
      </c>
      <c r="E135" s="21">
        <f t="shared" si="7"/>
        <v>4.4619060421251445E-4</v>
      </c>
      <c r="G135" s="20">
        <f t="shared" si="8"/>
        <v>0.87913302943604477</v>
      </c>
      <c r="H135" s="21">
        <f t="shared" si="9"/>
        <v>1.068448767058092E-4</v>
      </c>
      <c r="J135" s="20">
        <f t="shared" si="10"/>
        <v>0.87588351211256066</v>
      </c>
      <c r="K135" s="21">
        <f t="shared" si="11"/>
        <v>1.8458202814046509E-4</v>
      </c>
    </row>
    <row r="136" spans="1:11" x14ac:dyDescent="0.25">
      <c r="A136" s="33">
        <v>15.569317023445464</v>
      </c>
      <c r="B136" s="35">
        <v>0.88675958188153314</v>
      </c>
      <c r="C136" s="32"/>
      <c r="D136" s="20">
        <f t="shared" si="6"/>
        <v>0.86715896097728939</v>
      </c>
      <c r="E136" s="21">
        <f t="shared" si="7"/>
        <v>3.8418433983187703E-4</v>
      </c>
      <c r="G136" s="20">
        <f t="shared" si="8"/>
        <v>0.87772158329816496</v>
      </c>
      <c r="H136" s="21">
        <f t="shared" si="9"/>
        <v>8.16854183929652E-5</v>
      </c>
      <c r="J136" s="20">
        <f t="shared" si="10"/>
        <v>0.87459824769257877</v>
      </c>
      <c r="K136" s="21">
        <f t="shared" si="11"/>
        <v>1.4789804925543058E-4</v>
      </c>
    </row>
    <row r="137" spans="1:11" x14ac:dyDescent="0.25">
      <c r="A137" s="33">
        <v>15.614169215086646</v>
      </c>
      <c r="B137" s="35">
        <v>0.88211382113821135</v>
      </c>
      <c r="C137" s="32"/>
      <c r="D137" s="20">
        <f t="shared" si="6"/>
        <v>0.86656413898150575</v>
      </c>
      <c r="E137" s="21">
        <f t="shared" si="7"/>
        <v>2.4179261517456857E-4</v>
      </c>
      <c r="G137" s="20">
        <f t="shared" si="8"/>
        <v>0.87701460951266341</v>
      </c>
      <c r="H137" s="21">
        <f t="shared" si="9"/>
        <v>2.6001959202123255E-5</v>
      </c>
      <c r="J137" s="20">
        <f t="shared" si="10"/>
        <v>0.87395414910217462</v>
      </c>
      <c r="K137" s="21">
        <f t="shared" si="11"/>
        <v>6.6580247735679887E-5</v>
      </c>
    </row>
    <row r="138" spans="1:11" x14ac:dyDescent="0.25">
      <c r="A138" s="33">
        <v>15.642201834862384</v>
      </c>
      <c r="B138" s="35">
        <v>0.87669376693766943</v>
      </c>
      <c r="C138" s="32"/>
      <c r="D138" s="20">
        <f t="shared" si="6"/>
        <v>0.8661920013514588</v>
      </c>
      <c r="E138" s="21">
        <f t="shared" si="7"/>
        <v>1.1028708042771794E-4</v>
      </c>
      <c r="G138" s="20">
        <f t="shared" si="8"/>
        <v>0.876572333608856</v>
      </c>
      <c r="H138" s="21">
        <f t="shared" si="9"/>
        <v>1.4746053346709407E-8</v>
      </c>
      <c r="J138" s="20">
        <f t="shared" si="10"/>
        <v>0.87355109485220517</v>
      </c>
      <c r="K138" s="21">
        <f t="shared" si="11"/>
        <v>9.8763878367562796E-6</v>
      </c>
    </row>
    <row r="139" spans="1:11" x14ac:dyDescent="0.25">
      <c r="A139" s="33">
        <v>15.681447502548419</v>
      </c>
      <c r="B139" s="35">
        <v>0.8718544328300426</v>
      </c>
      <c r="C139" s="32"/>
      <c r="D139" s="20">
        <f t="shared" si="6"/>
        <v>0.86567052722764548</v>
      </c>
      <c r="E139" s="21">
        <f t="shared" si="7"/>
        <v>3.8240688499358511E-5</v>
      </c>
      <c r="G139" s="20">
        <f t="shared" si="8"/>
        <v>0.87595261351315801</v>
      </c>
      <c r="H139" s="21">
        <f t="shared" si="9"/>
        <v>1.6795084911460242E-5</v>
      </c>
      <c r="J139" s="20">
        <f t="shared" si="10"/>
        <v>0.87298618565548614</v>
      </c>
      <c r="K139" s="21">
        <f t="shared" si="11"/>
        <v>1.2808644578994194E-6</v>
      </c>
    </row>
    <row r="140" spans="1:11" x14ac:dyDescent="0.25">
      <c r="A140" s="33">
        <v>15.731906218144751</v>
      </c>
      <c r="B140" s="35">
        <v>0.86720867208672092</v>
      </c>
      <c r="C140" s="32"/>
      <c r="D140" s="20">
        <f t="shared" si="6"/>
        <v>0.8649992382767856</v>
      </c>
      <c r="E140" s="21">
        <f t="shared" si="7"/>
        <v>4.8815977604853206E-6</v>
      </c>
      <c r="G140" s="20">
        <f t="shared" si="8"/>
        <v>0.87515492513145354</v>
      </c>
      <c r="H140" s="21">
        <f t="shared" si="9"/>
        <v>6.3142937450922444E-5</v>
      </c>
      <c r="J140" s="20">
        <f t="shared" si="10"/>
        <v>0.87225879435257025</v>
      </c>
      <c r="K140" s="21">
        <f t="shared" si="11"/>
        <v>2.5503734900027198E-5</v>
      </c>
    </row>
    <row r="141" spans="1:11" x14ac:dyDescent="0.25">
      <c r="A141" s="33">
        <v>15.787971457696228</v>
      </c>
      <c r="B141" s="35">
        <v>0.86275648470770427</v>
      </c>
      <c r="C141" s="32"/>
      <c r="D141" s="20">
        <f t="shared" ref="D141:D204" si="12">1-WEIBULL(A141,$E$3,$E$4,TRUE)</f>
        <v>0.86425228186002734</v>
      </c>
      <c r="E141" s="21">
        <f t="shared" ref="E141:E204" si="13">POWER(B141-D141,2)</f>
        <v>2.2374091208977876E-6</v>
      </c>
      <c r="G141" s="20">
        <f t="shared" ref="G141:G204" si="14">1-NORMSDIST((LN(A141)-$H$3)/$H$4)</f>
        <v>0.8742674259072154</v>
      </c>
      <c r="H141" s="21">
        <f t="shared" ref="H141:H204" si="15">POWER(B141-G141,2)</f>
        <v>1.3250176729860265E-4</v>
      </c>
      <c r="J141" s="20">
        <f t="shared" ref="J141:J204" si="16">1/(1+(A141/$K$8)^($K$9))</f>
        <v>0.87144916741895972</v>
      </c>
      <c r="K141" s="21">
        <f t="shared" ref="K141:K204" si="17">POWER(B141-J141,2)</f>
        <v>7.5562732718559416E-5</v>
      </c>
    </row>
    <row r="142" spans="1:11" x14ac:dyDescent="0.25">
      <c r="A142" s="33">
        <v>15.838430173292558</v>
      </c>
      <c r="B142" s="35">
        <v>0.85849787069299266</v>
      </c>
      <c r="C142" s="32"/>
      <c r="D142" s="20">
        <f t="shared" si="12"/>
        <v>0.86357905416444947</v>
      </c>
      <c r="E142" s="21">
        <f t="shared" si="13"/>
        <v>2.5818425470605849E-5</v>
      </c>
      <c r="G142" s="20">
        <f t="shared" si="14"/>
        <v>0.8734676309397138</v>
      </c>
      <c r="H142" s="21">
        <f t="shared" si="15"/>
        <v>2.2409372184431262E-4</v>
      </c>
      <c r="J142" s="20">
        <f t="shared" si="16"/>
        <v>0.87071923986487421</v>
      </c>
      <c r="K142" s="21">
        <f t="shared" si="17"/>
        <v>1.4936186443541665E-4</v>
      </c>
    </row>
    <row r="143" spans="1:11" x14ac:dyDescent="0.25">
      <c r="A143" s="33">
        <v>15.888888888888889</v>
      </c>
      <c r="B143" s="35">
        <v>0.85462640340689122</v>
      </c>
      <c r="C143" s="32"/>
      <c r="D143" s="20">
        <f t="shared" si="12"/>
        <v>0.86290491507505185</v>
      </c>
      <c r="E143" s="21">
        <f t="shared" si="13"/>
        <v>6.8533755439871631E-5</v>
      </c>
      <c r="G143" s="20">
        <f t="shared" si="14"/>
        <v>0.87266685970766167</v>
      </c>
      <c r="H143" s="21">
        <f t="shared" si="15"/>
        <v>3.2545806354000809E-4</v>
      </c>
      <c r="J143" s="20">
        <f t="shared" si="16"/>
        <v>0.86998812459599328</v>
      </c>
      <c r="K143" s="21">
        <f t="shared" si="17"/>
        <v>2.3598247789170728E-4</v>
      </c>
    </row>
    <row r="144" spans="1:11" x14ac:dyDescent="0.25">
      <c r="A144" s="33">
        <v>15.984199796126402</v>
      </c>
      <c r="B144" s="35">
        <v>0.85210994967092524</v>
      </c>
      <c r="C144" s="32"/>
      <c r="D144" s="20">
        <f t="shared" si="12"/>
        <v>0.86162907036932634</v>
      </c>
      <c r="E144" s="21">
        <f t="shared" si="13"/>
        <v>9.061365887072837E-5</v>
      </c>
      <c r="G144" s="20">
        <f t="shared" si="14"/>
        <v>0.87115167683134798</v>
      </c>
      <c r="H144" s="21">
        <f t="shared" si="15"/>
        <v>3.6258737325198102E-4</v>
      </c>
      <c r="J144" s="20">
        <f t="shared" si="16"/>
        <v>0.86860391956357352</v>
      </c>
      <c r="K144" s="21">
        <f t="shared" si="17"/>
        <v>2.7205104281958809E-4</v>
      </c>
    </row>
    <row r="145" spans="1:11" x14ac:dyDescent="0.25">
      <c r="A145" s="33">
        <v>16.135575942915391</v>
      </c>
      <c r="B145" s="35">
        <v>0.85152922957801003</v>
      </c>
      <c r="C145" s="32"/>
      <c r="D145" s="20">
        <f t="shared" si="12"/>
        <v>0.859596151590589</v>
      </c>
      <c r="E145" s="21">
        <f t="shared" si="13"/>
        <v>6.5075230757031142E-5</v>
      </c>
      <c r="G145" s="20">
        <f t="shared" si="14"/>
        <v>0.86873837737429349</v>
      </c>
      <c r="H145" s="21">
        <f t="shared" si="15"/>
        <v>2.96154767874328E-4</v>
      </c>
      <c r="J145" s="20">
        <f t="shared" si="16"/>
        <v>0.86639697586418829</v>
      </c>
      <c r="K145" s="21">
        <f t="shared" si="17"/>
        <v>2.2104987963016752E-4</v>
      </c>
    </row>
    <row r="146" spans="1:11" x14ac:dyDescent="0.25">
      <c r="A146" s="33">
        <v>16.298165137614681</v>
      </c>
      <c r="B146" s="35">
        <v>0.85172280294231517</v>
      </c>
      <c r="C146" s="32"/>
      <c r="D146" s="20">
        <f t="shared" si="12"/>
        <v>0.85740377511356991</v>
      </c>
      <c r="E146" s="21">
        <f t="shared" si="13"/>
        <v>3.2273444810570783E-5</v>
      </c>
      <c r="G146" s="20">
        <f t="shared" si="14"/>
        <v>0.86613733903059764</v>
      </c>
      <c r="H146" s="21">
        <f t="shared" si="15"/>
        <v>2.0777885064039771E-4</v>
      </c>
      <c r="J146" s="20">
        <f t="shared" si="16"/>
        <v>0.8640151716382426</v>
      </c>
      <c r="K146" s="21">
        <f t="shared" si="17"/>
        <v>1.5110232815661651E-4</v>
      </c>
    </row>
    <row r="147" spans="1:11" x14ac:dyDescent="0.25">
      <c r="A147" s="33">
        <v>16.449541284403669</v>
      </c>
      <c r="B147" s="35">
        <v>0.85172280294231517</v>
      </c>
      <c r="C147" s="32"/>
      <c r="D147" s="20">
        <f t="shared" si="12"/>
        <v>0.85535446394092951</v>
      </c>
      <c r="E147" s="21">
        <f t="shared" si="13"/>
        <v>1.3188961608856497E-5</v>
      </c>
      <c r="G147" s="20">
        <f t="shared" si="14"/>
        <v>0.86370770488153714</v>
      </c>
      <c r="H147" s="21">
        <f t="shared" si="15"/>
        <v>1.4363787449276654E-4</v>
      </c>
      <c r="J147" s="20">
        <f t="shared" si="16"/>
        <v>0.86178728162614293</v>
      </c>
      <c r="K147" s="21">
        <f t="shared" si="17"/>
        <v>1.0129373117722336E-4</v>
      </c>
    </row>
    <row r="148" spans="1:11" x14ac:dyDescent="0.25">
      <c r="A148" s="33">
        <v>16.600917431192659</v>
      </c>
      <c r="B148" s="35">
        <v>0.85172280294231517</v>
      </c>
      <c r="C148" s="32"/>
      <c r="D148" s="20">
        <f t="shared" si="12"/>
        <v>0.85329743117405621</v>
      </c>
      <c r="E148" s="21">
        <f t="shared" si="13"/>
        <v>2.4794540681959068E-6</v>
      </c>
      <c r="G148" s="20">
        <f t="shared" si="14"/>
        <v>0.86127073689405109</v>
      </c>
      <c r="H148" s="21">
        <f t="shared" si="15"/>
        <v>9.116304274671152E-5</v>
      </c>
      <c r="J148" s="20">
        <f t="shared" si="16"/>
        <v>0.85954965330891986</v>
      </c>
      <c r="K148" s="21">
        <f t="shared" si="17"/>
        <v>6.1259586661219933E-5</v>
      </c>
    </row>
    <row r="149" spans="1:11" x14ac:dyDescent="0.25">
      <c r="A149" s="33">
        <v>16.75229357798165</v>
      </c>
      <c r="B149" s="35">
        <v>0.85172280294231517</v>
      </c>
      <c r="C149" s="32"/>
      <c r="D149" s="20">
        <f t="shared" si="12"/>
        <v>0.851232794208169</v>
      </c>
      <c r="E149" s="21">
        <f t="shared" si="13"/>
        <v>2.4010855953953633E-7</v>
      </c>
      <c r="G149" s="20">
        <f t="shared" si="14"/>
        <v>0.85882677900249127</v>
      </c>
      <c r="H149" s="21">
        <f t="shared" si="15"/>
        <v>5.0466475863555118E-5</v>
      </c>
      <c r="J149" s="20">
        <f t="shared" si="16"/>
        <v>0.85730252030585474</v>
      </c>
      <c r="K149" s="21">
        <f t="shared" si="17"/>
        <v>3.1133245856984986E-5</v>
      </c>
    </row>
    <row r="150" spans="1:11" x14ac:dyDescent="0.25">
      <c r="A150" s="33">
        <v>16.903669724770641</v>
      </c>
      <c r="B150" s="35">
        <v>0.8519163763066202</v>
      </c>
      <c r="C150" s="32"/>
      <c r="D150" s="20">
        <f t="shared" si="12"/>
        <v>0.84916066975738946</v>
      </c>
      <c r="E150" s="21">
        <f t="shared" si="13"/>
        <v>7.5939185854731977E-6</v>
      </c>
      <c r="G150" s="20">
        <f t="shared" si="14"/>
        <v>0.85637616889517809</v>
      </c>
      <c r="H150" s="21">
        <f t="shared" si="15"/>
        <v>1.9889749932955859E-5</v>
      </c>
      <c r="J150" s="20">
        <f t="shared" si="16"/>
        <v>0.85504611534747454</v>
      </c>
      <c r="K150" s="21">
        <f t="shared" si="17"/>
        <v>9.7952664638478453E-6</v>
      </c>
    </row>
    <row r="151" spans="1:11" x14ac:dyDescent="0.25">
      <c r="A151" s="33">
        <v>17.055045871559635</v>
      </c>
      <c r="B151" s="35">
        <v>0.8519163763066202</v>
      </c>
      <c r="C151" s="32"/>
      <c r="D151" s="20">
        <f t="shared" si="12"/>
        <v>0.84708117386153514</v>
      </c>
      <c r="E151" s="21">
        <f t="shared" si="13"/>
        <v>2.337918268495657E-5</v>
      </c>
      <c r="G151" s="20">
        <f t="shared" si="14"/>
        <v>0.85391923807032299</v>
      </c>
      <c r="H151" s="21">
        <f t="shared" si="15"/>
        <v>4.0114552445026509E-6</v>
      </c>
      <c r="J151" s="20">
        <f t="shared" si="16"/>
        <v>0.85278067022900095</v>
      </c>
      <c r="K151" s="21">
        <f t="shared" si="17"/>
        <v>7.4700398426429033E-7</v>
      </c>
    </row>
    <row r="152" spans="1:11" x14ac:dyDescent="0.25">
      <c r="A152" s="33">
        <v>17.206422018348626</v>
      </c>
      <c r="B152" s="35">
        <v>0.8519163763066202</v>
      </c>
      <c r="C152" s="32"/>
      <c r="D152" s="20">
        <f t="shared" si="12"/>
        <v>0.84499442189263707</v>
      </c>
      <c r="E152" s="21">
        <f t="shared" si="13"/>
        <v>4.7913452909260585E-5</v>
      </c>
      <c r="G152" s="20">
        <f t="shared" si="14"/>
        <v>0.85145631189439452</v>
      </c>
      <c r="H152" s="21">
        <f t="shared" si="15"/>
        <v>2.1165926339656069E-7</v>
      </c>
      <c r="J152" s="20">
        <f t="shared" si="16"/>
        <v>0.85050641576486785</v>
      </c>
      <c r="K152" s="21">
        <f t="shared" si="17"/>
        <v>1.9879887292985888E-6</v>
      </c>
    </row>
    <row r="153" spans="1:11" x14ac:dyDescent="0.25">
      <c r="A153" s="33">
        <v>17.357798165137616</v>
      </c>
      <c r="B153" s="35">
        <v>0.8519163763066202</v>
      </c>
      <c r="C153" s="32"/>
      <c r="D153" s="20">
        <f t="shared" si="12"/>
        <v>0.84290052856119235</v>
      </c>
      <c r="E153" s="21">
        <f t="shared" si="13"/>
        <v>8.1285510568736478E-5</v>
      </c>
      <c r="G153" s="20">
        <f t="shared" si="14"/>
        <v>0.84898770966269388</v>
      </c>
      <c r="H153" s="21">
        <f t="shared" si="15"/>
        <v>8.5770883112466866E-6</v>
      </c>
      <c r="J153" s="20">
        <f t="shared" si="16"/>
        <v>0.84822358174431045</v>
      </c>
      <c r="K153" s="21">
        <f t="shared" si="17"/>
        <v>1.3636731679424484E-5</v>
      </c>
    </row>
    <row r="154" spans="1:11" x14ac:dyDescent="0.25">
      <c r="A154" s="33">
        <v>17.509174311926603</v>
      </c>
      <c r="B154" s="35">
        <v>0.8519163763066202</v>
      </c>
      <c r="C154" s="32"/>
      <c r="D154" s="20">
        <f t="shared" si="12"/>
        <v>0.84079960792216668</v>
      </c>
      <c r="E154" s="21">
        <f t="shared" si="13"/>
        <v>1.2358253931358542E-4</v>
      </c>
      <c r="G154" s="20">
        <f t="shared" si="14"/>
        <v>0.84651374466192264</v>
      </c>
      <c r="H154" s="21">
        <f t="shared" si="15"/>
        <v>2.9188428688287507E-5</v>
      </c>
      <c r="J154" s="20">
        <f t="shared" si="16"/>
        <v>0.84593239688802901</v>
      </c>
      <c r="K154" s="21">
        <f t="shared" si="17"/>
        <v>3.5808009682122956E-5</v>
      </c>
    </row>
    <row r="155" spans="1:11" x14ac:dyDescent="0.25">
      <c r="A155" s="33">
        <v>17.660550458715594</v>
      </c>
      <c r="B155" s="35">
        <v>0.85172280294231517</v>
      </c>
      <c r="C155" s="32"/>
      <c r="D155" s="20">
        <f t="shared" si="12"/>
        <v>0.83869177338075396</v>
      </c>
      <c r="E155" s="21">
        <f t="shared" si="13"/>
        <v>1.6980773143428224E-4</v>
      </c>
      <c r="G155" s="20">
        <f t="shared" si="14"/>
        <v>0.84403472423453574</v>
      </c>
      <c r="H155" s="21">
        <f t="shared" si="15"/>
        <v>5.9106554217011483E-5</v>
      </c>
      <c r="J155" s="20">
        <f t="shared" si="16"/>
        <v>0.84363308880592913</v>
      </c>
      <c r="K155" s="21">
        <f t="shared" si="17"/>
        <v>6.5443474808444125E-5</v>
      </c>
    </row>
    <row r="156" spans="1:11" x14ac:dyDescent="0.25">
      <c r="A156" s="33">
        <v>17.811926605504588</v>
      </c>
      <c r="B156" s="35">
        <v>0.8519163763066202</v>
      </c>
      <c r="C156" s="32"/>
      <c r="D156" s="20">
        <f t="shared" si="12"/>
        <v>0.83657713769790631</v>
      </c>
      <c r="E156" s="21">
        <f t="shared" si="13"/>
        <v>2.3529224109505883E-4</v>
      </c>
      <c r="G156" s="20">
        <f t="shared" si="14"/>
        <v>0.84155094984468781</v>
      </c>
      <c r="H156" s="21">
        <f t="shared" si="15"/>
        <v>1.0744206573772827E-4</v>
      </c>
      <c r="J156" s="20">
        <f t="shared" si="16"/>
        <v>0.84132588395593855</v>
      </c>
      <c r="K156" s="21">
        <f t="shared" si="17"/>
        <v>1.121585282298467E-4</v>
      </c>
    </row>
    <row r="157" spans="1:11" x14ac:dyDescent="0.25">
      <c r="A157" s="33">
        <v>17.963302752293579</v>
      </c>
      <c r="B157" s="35">
        <v>0.8519163763066202</v>
      </c>
      <c r="C157" s="32"/>
      <c r="D157" s="20">
        <f t="shared" si="12"/>
        <v>0.83445581299564431</v>
      </c>
      <c r="E157" s="21">
        <f t="shared" si="13"/>
        <v>3.0487127113659756E-4</v>
      </c>
      <c r="G157" s="20">
        <f t="shared" si="14"/>
        <v>0.83906271714559266</v>
      </c>
      <c r="H157" s="21">
        <f t="shared" si="15"/>
        <v>1.6521655382786726E-4</v>
      </c>
      <c r="J157" s="20">
        <f t="shared" si="16"/>
        <v>0.83901100760390235</v>
      </c>
      <c r="K157" s="21">
        <f t="shared" si="17"/>
        <v>1.6654854135308956E-4</v>
      </c>
    </row>
    <row r="158" spans="1:11" x14ac:dyDescent="0.25">
      <c r="A158" s="33">
        <v>18.11467889908257</v>
      </c>
      <c r="B158" s="35">
        <v>0.8519163763066202</v>
      </c>
      <c r="C158" s="32"/>
      <c r="D158" s="20">
        <f t="shared" si="12"/>
        <v>0.83232791076215418</v>
      </c>
      <c r="E158" s="21">
        <f t="shared" si="13"/>
        <v>3.8370798238673273E-4</v>
      </c>
      <c r="G158" s="20">
        <f t="shared" si="14"/>
        <v>0.83657031604812693</v>
      </c>
      <c r="H158" s="21">
        <f t="shared" si="15"/>
        <v>2.3550156545730673E-4</v>
      </c>
      <c r="J158" s="20">
        <f t="shared" si="16"/>
        <v>0.8366886837845543</v>
      </c>
      <c r="K158" s="21">
        <f t="shared" si="17"/>
        <v>2.3188261954658188E-4</v>
      </c>
    </row>
    <row r="159" spans="1:11" x14ac:dyDescent="0.25">
      <c r="A159" s="33">
        <v>18.26605504587156</v>
      </c>
      <c r="B159" s="35">
        <v>0.8519163763066202</v>
      </c>
      <c r="C159" s="32"/>
      <c r="D159" s="20">
        <f t="shared" si="12"/>
        <v>0.8301935418566857</v>
      </c>
      <c r="E159" s="21">
        <f t="shared" si="13"/>
        <v>4.7188153653926121E-4</v>
      </c>
      <c r="G159" s="20">
        <f t="shared" si="14"/>
        <v>0.83407403079051812</v>
      </c>
      <c r="H159" s="21">
        <f t="shared" si="15"/>
        <v>3.1834929351596826E-4</v>
      </c>
      <c r="J159" s="20">
        <f t="shared" si="16"/>
        <v>0.83435913526356675</v>
      </c>
      <c r="K159" s="21">
        <f t="shared" si="17"/>
        <v>3.0825671304388064E-4</v>
      </c>
    </row>
    <row r="160" spans="1:11" x14ac:dyDescent="0.25">
      <c r="A160" s="33">
        <v>18.417431192660551</v>
      </c>
      <c r="B160" s="35">
        <v>0.8519163763066202</v>
      </c>
      <c r="C160" s="32"/>
      <c r="D160" s="20">
        <f t="shared" si="12"/>
        <v>0.828052816514255</v>
      </c>
      <c r="E160" s="21">
        <f t="shared" si="13"/>
        <v>5.6946948596378936E-4</v>
      </c>
      <c r="G160" s="20">
        <f t="shared" si="14"/>
        <v>0.83157414000897356</v>
      </c>
      <c r="H160" s="21">
        <f t="shared" si="15"/>
        <v>4.138065775892926E-4</v>
      </c>
      <c r="J160" s="20">
        <f t="shared" si="16"/>
        <v>0.83202258350067282</v>
      </c>
      <c r="K160" s="21">
        <f t="shared" si="17"/>
        <v>3.9576299220596395E-4</v>
      </c>
    </row>
    <row r="161" spans="1:11" x14ac:dyDescent="0.25">
      <c r="A161" s="33">
        <v>18.568807339449542</v>
      </c>
      <c r="B161" s="35">
        <v>0.8519163763066202</v>
      </c>
      <c r="C161" s="32"/>
      <c r="D161" s="20">
        <f t="shared" si="12"/>
        <v>0.82590584435016434</v>
      </c>
      <c r="E161" s="21">
        <f t="shared" si="13"/>
        <v>6.7654777265781165E-4</v>
      </c>
      <c r="G161" s="20">
        <f t="shared" si="14"/>
        <v>0.82907091680910605</v>
      </c>
      <c r="H161" s="21">
        <f t="shared" si="15"/>
        <v>5.219150196525596E-4</v>
      </c>
      <c r="J161" s="20">
        <f t="shared" si="16"/>
        <v>0.829679248613863</v>
      </c>
      <c r="K161" s="21">
        <f t="shared" si="17"/>
        <v>4.9448984802398955E-4</v>
      </c>
    </row>
    <row r="162" spans="1:11" x14ac:dyDescent="0.25">
      <c r="A162" s="33">
        <v>18.720183486238533</v>
      </c>
      <c r="B162" s="35">
        <v>0.8519163763066202</v>
      </c>
      <c r="C162" s="32"/>
      <c r="D162" s="20">
        <f t="shared" si="12"/>
        <v>0.82375273436434338</v>
      </c>
      <c r="E162" s="21">
        <f t="shared" si="13"/>
        <v>7.931907274527746E-4</v>
      </c>
      <c r="G162" s="20">
        <f t="shared" si="14"/>
        <v>0.82656462883803172</v>
      </c>
      <c r="H162" s="21">
        <f t="shared" si="15"/>
        <v>6.4271109971108251E-4</v>
      </c>
      <c r="J162" s="20">
        <f t="shared" si="16"/>
        <v>0.82732934934464986</v>
      </c>
      <c r="K162" s="21">
        <f t="shared" si="17"/>
        <v>6.0452189482865682E-4</v>
      </c>
    </row>
    <row r="163" spans="1:11" x14ac:dyDescent="0.25">
      <c r="A163" s="33">
        <v>18.871559633027523</v>
      </c>
      <c r="B163" s="35">
        <v>0.8519163763066202</v>
      </c>
      <c r="C163" s="32"/>
      <c r="D163" s="20">
        <f t="shared" si="12"/>
        <v>0.82159359494552331</v>
      </c>
      <c r="E163" s="21">
        <f t="shared" si="13"/>
        <v>9.1947106947288528E-4</v>
      </c>
      <c r="G163" s="20">
        <f t="shared" si="14"/>
        <v>0.82405553835701695</v>
      </c>
      <c r="H163" s="21">
        <f t="shared" si="15"/>
        <v>7.7622629125405297E-4</v>
      </c>
      <c r="J163" s="20">
        <f t="shared" si="16"/>
        <v>0.8249731030244003</v>
      </c>
      <c r="K163" s="21">
        <f t="shared" si="17"/>
        <v>7.2593997516038494E-4</v>
      </c>
    </row>
    <row r="164" spans="1:11" x14ac:dyDescent="0.25">
      <c r="A164" s="33">
        <v>19.022935779816514</v>
      </c>
      <c r="B164" s="35">
        <v>0.8519163763066202</v>
      </c>
      <c r="C164" s="32"/>
      <c r="D164" s="20">
        <f t="shared" si="12"/>
        <v>0.81942853387524706</v>
      </c>
      <c r="E164" s="21">
        <f t="shared" si="13"/>
        <v>1.0554599058457295E-3</v>
      </c>
      <c r="G164" s="20">
        <f t="shared" si="14"/>
        <v>0.82154390231456254</v>
      </c>
      <c r="H164" s="21">
        <f t="shared" si="15"/>
        <v>9.2248717639821954E-4</v>
      </c>
      <c r="J164" s="20">
        <f t="shared" si="16"/>
        <v>0.82261072554172798</v>
      </c>
      <c r="K164" s="21">
        <f t="shared" si="17"/>
        <v>8.5882116675382804E-4</v>
      </c>
    </row>
    <row r="165" spans="1:11" x14ac:dyDescent="0.25">
      <c r="A165" s="33">
        <v>19.174311926605505</v>
      </c>
      <c r="B165" s="35">
        <v>0.8519163763066202</v>
      </c>
      <c r="C165" s="32"/>
      <c r="D165" s="20">
        <f t="shared" si="12"/>
        <v>0.81725765833172559</v>
      </c>
      <c r="E165" s="21">
        <f t="shared" si="13"/>
        <v>1.201226731663283E-3</v>
      </c>
      <c r="G165" s="20">
        <f t="shared" si="14"/>
        <v>0.81902997241981979</v>
      </c>
      <c r="H165" s="21">
        <f t="shared" si="15"/>
        <v>1.0815155606057618E-3</v>
      </c>
      <c r="J165" s="20">
        <f t="shared" si="16"/>
        <v>0.82024243131094443</v>
      </c>
      <c r="K165" s="21">
        <f t="shared" si="17"/>
        <v>1.0032387915890944E-3</v>
      </c>
    </row>
    <row r="166" spans="1:11" x14ac:dyDescent="0.25">
      <c r="A166" s="33">
        <v>19.325688073394495</v>
      </c>
      <c r="B166" s="35">
        <v>0.8519163763066202</v>
      </c>
      <c r="C166" s="32"/>
      <c r="D166" s="20">
        <f t="shared" si="12"/>
        <v>0.8150810748935462</v>
      </c>
      <c r="E166" s="21">
        <f t="shared" si="13"/>
        <v>1.3568394301920119E-3</v>
      </c>
      <c r="G166" s="20">
        <f t="shared" si="14"/>
        <v>0.8165139952162408</v>
      </c>
      <c r="H166" s="21">
        <f t="shared" si="15"/>
        <v>1.2533285868684535E-3</v>
      </c>
      <c r="J166" s="20">
        <f t="shared" si="16"/>
        <v>0.81786843324156155</v>
      </c>
      <c r="K166" s="21">
        <f t="shared" si="17"/>
        <v>1.1592624269614754E-3</v>
      </c>
    </row>
    <row r="167" spans="1:11" x14ac:dyDescent="0.25">
      <c r="A167" s="33">
        <v>19.477064220183486</v>
      </c>
      <c r="B167" s="35">
        <v>0.85172280294231517</v>
      </c>
      <c r="C167" s="32"/>
      <c r="D167" s="20">
        <f t="shared" si="12"/>
        <v>0.81289888954323819</v>
      </c>
      <c r="E167" s="21">
        <f t="shared" si="13"/>
        <v>1.5072962516190292E-3</v>
      </c>
      <c r="G167" s="20">
        <f t="shared" si="14"/>
        <v>0.81399621215537177</v>
      </c>
      <c r="H167" s="21">
        <f t="shared" si="15"/>
        <v>1.4232956524054829E-3</v>
      </c>
      <c r="J167" s="20">
        <f t="shared" si="16"/>
        <v>0.81548894270883954</v>
      </c>
      <c r="K167" s="21">
        <f t="shared" si="17"/>
        <v>1.312892627419047E-3</v>
      </c>
    </row>
    <row r="168" spans="1:11" x14ac:dyDescent="0.25">
      <c r="A168" s="33">
        <v>19.628440366972477</v>
      </c>
      <c r="B168" s="35">
        <v>0.8519163763066202</v>
      </c>
      <c r="C168" s="32"/>
      <c r="D168" s="20">
        <f t="shared" si="12"/>
        <v>0.81071120767070282</v>
      </c>
      <c r="E168" s="21">
        <f t="shared" si="13"/>
        <v>1.69786592231439E-3</v>
      </c>
      <c r="G168" s="20">
        <f t="shared" si="14"/>
        <v>0.81147685967070415</v>
      </c>
      <c r="H168" s="21">
        <f t="shared" si="15"/>
        <v>1.6353545057465309E-3</v>
      </c>
      <c r="J168" s="20">
        <f t="shared" si="16"/>
        <v>0.81310416952537601</v>
      </c>
      <c r="K168" s="21">
        <f t="shared" si="17"/>
        <v>1.506387395230058E-3</v>
      </c>
    </row>
    <row r="169" spans="1:11" x14ac:dyDescent="0.25">
      <c r="A169" s="33">
        <v>19.751783893985731</v>
      </c>
      <c r="B169" s="35">
        <v>0.84881920247773901</v>
      </c>
      <c r="C169" s="32"/>
      <c r="D169" s="20">
        <f t="shared" si="12"/>
        <v>0.80892466083476311</v>
      </c>
      <c r="E169" s="21">
        <f t="shared" si="13"/>
        <v>1.5915744529031383E-3</v>
      </c>
      <c r="G169" s="20">
        <f t="shared" si="14"/>
        <v>0.80942305430694406</v>
      </c>
      <c r="H169" s="21">
        <f t="shared" si="15"/>
        <v>1.5520564906952306E-3</v>
      </c>
      <c r="J169" s="20">
        <f t="shared" si="16"/>
        <v>0.8111572596790585</v>
      </c>
      <c r="K169" s="21">
        <f t="shared" si="17"/>
        <v>1.4184219353710831E-3</v>
      </c>
    </row>
    <row r="170" spans="1:11" x14ac:dyDescent="0.25">
      <c r="A170" s="33">
        <v>19.779816513761467</v>
      </c>
      <c r="B170" s="35">
        <v>0.85210994967092524</v>
      </c>
      <c r="C170" s="32"/>
      <c r="D170" s="20">
        <f t="shared" si="12"/>
        <v>0.80851813407651307</v>
      </c>
      <c r="E170" s="21">
        <f t="shared" si="13"/>
        <v>1.9002463868172355E-3</v>
      </c>
      <c r="G170" s="20">
        <f t="shared" si="14"/>
        <v>0.8089561692515056</v>
      </c>
      <c r="H170" s="21">
        <f t="shared" si="15"/>
        <v>1.8622487644874861E-3</v>
      </c>
      <c r="J170" s="20">
        <f t="shared" si="16"/>
        <v>0.81071432191372694</v>
      </c>
      <c r="K170" s="21">
        <f t="shared" si="17"/>
        <v>1.7135979974125259E-3</v>
      </c>
    </row>
    <row r="171" spans="1:11" x14ac:dyDescent="0.25">
      <c r="A171" s="33">
        <v>19.830275229357799</v>
      </c>
      <c r="B171" s="35">
        <v>0.84456058846302751</v>
      </c>
      <c r="C171" s="32"/>
      <c r="D171" s="20">
        <f t="shared" si="12"/>
        <v>0.80778592941394367</v>
      </c>
      <c r="E171" s="21">
        <f t="shared" si="13"/>
        <v>1.3523755481763635E-3</v>
      </c>
      <c r="G171" s="20">
        <f t="shared" si="14"/>
        <v>0.8081156811005541</v>
      </c>
      <c r="H171" s="21">
        <f t="shared" si="15"/>
        <v>1.3282312726592687E-3</v>
      </c>
      <c r="J171" s="20">
        <f t="shared" si="16"/>
        <v>0.80991661414923088</v>
      </c>
      <c r="K171" s="21">
        <f t="shared" si="17"/>
        <v>1.2002049562550002E-3</v>
      </c>
    </row>
    <row r="172" spans="1:11" x14ac:dyDescent="0.25">
      <c r="A172" s="33">
        <v>19.931192660550458</v>
      </c>
      <c r="B172" s="35">
        <v>0.85210994967092524</v>
      </c>
      <c r="C172" s="32"/>
      <c r="D172" s="20">
        <f t="shared" si="12"/>
        <v>0.80631977297508994</v>
      </c>
      <c r="E172" s="21">
        <f t="shared" si="13"/>
        <v>2.0967402818358179E-3</v>
      </c>
      <c r="G172" s="20">
        <f t="shared" si="14"/>
        <v>0.80643436751655628</v>
      </c>
      <c r="H172" s="21">
        <f t="shared" si="15"/>
        <v>2.0862588051405078E-3</v>
      </c>
      <c r="J172" s="20">
        <f t="shared" si="16"/>
        <v>0.80831960648005319</v>
      </c>
      <c r="K172" s="21">
        <f t="shared" si="17"/>
        <v>1.917594156774354E-3</v>
      </c>
    </row>
    <row r="173" spans="1:11" x14ac:dyDescent="0.25">
      <c r="A173" s="33">
        <v>19.95361875637105</v>
      </c>
      <c r="B173" s="35">
        <v>0.84185056136275649</v>
      </c>
      <c r="C173" s="32"/>
      <c r="D173" s="20">
        <f t="shared" si="12"/>
        <v>0.80599364647551797</v>
      </c>
      <c r="E173" s="21">
        <f t="shared" si="13"/>
        <v>1.2857183452306676E-3</v>
      </c>
      <c r="G173" s="20">
        <f t="shared" si="14"/>
        <v>0.80606068631458072</v>
      </c>
      <c r="H173" s="21">
        <f t="shared" si="15"/>
        <v>1.2809151559640343E-3</v>
      </c>
      <c r="J173" s="20">
        <f t="shared" si="16"/>
        <v>0.80796443232816673</v>
      </c>
      <c r="K173" s="21">
        <f t="shared" si="17"/>
        <v>1.1482697409488673E-3</v>
      </c>
    </row>
    <row r="174" spans="1:11" x14ac:dyDescent="0.25">
      <c r="A174" s="33">
        <v>20.082568807339449</v>
      </c>
      <c r="B174" s="35">
        <v>0.85172280294231517</v>
      </c>
      <c r="C174" s="32"/>
      <c r="D174" s="20">
        <f t="shared" si="12"/>
        <v>0.80411622799775828</v>
      </c>
      <c r="E174" s="21">
        <f t="shared" si="13"/>
        <v>2.2663859779517119E-3</v>
      </c>
      <c r="G174" s="20">
        <f t="shared" si="14"/>
        <v>0.80391167628772464</v>
      </c>
      <c r="H174" s="21">
        <f t="shared" si="15"/>
        <v>2.2859038319812969E-3</v>
      </c>
      <c r="J174" s="20">
        <f t="shared" si="16"/>
        <v>0.80592022818878561</v>
      </c>
      <c r="K174" s="21">
        <f t="shared" si="17"/>
        <v>2.0978758540526631E-3</v>
      </c>
    </row>
    <row r="175" spans="1:11" x14ac:dyDescent="0.25">
      <c r="A175" s="33">
        <v>20.099388379204893</v>
      </c>
      <c r="B175" s="35">
        <v>0.84010840108401086</v>
      </c>
      <c r="C175" s="32"/>
      <c r="D175" s="20">
        <f t="shared" si="12"/>
        <v>0.80387107415657488</v>
      </c>
      <c r="E175" s="21">
        <f t="shared" si="13"/>
        <v>1.3131438628458765E-3</v>
      </c>
      <c r="G175" s="20">
        <f t="shared" si="14"/>
        <v>0.80363133183085089</v>
      </c>
      <c r="H175" s="21">
        <f t="shared" si="15"/>
        <v>1.3305765812998281E-3</v>
      </c>
      <c r="J175" s="20">
        <f t="shared" si="16"/>
        <v>0.8056533516173523</v>
      </c>
      <c r="K175" s="21">
        <f t="shared" si="17"/>
        <v>1.1871504337498883E-3</v>
      </c>
    </row>
    <row r="176" spans="1:11" x14ac:dyDescent="0.25">
      <c r="A176" s="33">
        <v>20.217125382262996</v>
      </c>
      <c r="B176" s="35">
        <v>0.83797909407665505</v>
      </c>
      <c r="C176" s="32"/>
      <c r="D176" s="20">
        <f t="shared" si="12"/>
        <v>0.80215325277633742</v>
      </c>
      <c r="E176" s="21">
        <f t="shared" si="13"/>
        <v>1.2834909048755443E-3</v>
      </c>
      <c r="G176" s="20">
        <f t="shared" si="14"/>
        <v>0.80166871295867737</v>
      </c>
      <c r="H176" s="21">
        <f t="shared" si="15"/>
        <v>1.3184437769327905E-3</v>
      </c>
      <c r="J176" s="20">
        <f t="shared" si="16"/>
        <v>0.80378369737464717</v>
      </c>
      <c r="K176" s="21">
        <f t="shared" si="17"/>
        <v>1.1693251556076918E-3</v>
      </c>
    </row>
    <row r="177" spans="1:11" x14ac:dyDescent="0.25">
      <c r="A177" s="33">
        <v>20.228338430173292</v>
      </c>
      <c r="B177" s="35">
        <v>0.83275261324041816</v>
      </c>
      <c r="C177" s="32"/>
      <c r="D177" s="20">
        <f t="shared" si="12"/>
        <v>0.80198949255844298</v>
      </c>
      <c r="E177" s="21">
        <f t="shared" si="13"/>
        <v>9.4636959409376883E-4</v>
      </c>
      <c r="G177" s="20">
        <f t="shared" si="14"/>
        <v>0.80148178007308746</v>
      </c>
      <c r="H177" s="21">
        <f t="shared" si="15"/>
        <v>9.7786500697903006E-4</v>
      </c>
      <c r="J177" s="20">
        <f t="shared" si="16"/>
        <v>0.80360549853796504</v>
      </c>
      <c r="K177" s="21">
        <f t="shared" si="17"/>
        <v>8.4955429547795914E-4</v>
      </c>
    </row>
    <row r="178" spans="1:11" x14ac:dyDescent="0.25">
      <c r="A178" s="33">
        <v>20.239551478083591</v>
      </c>
      <c r="B178" s="35">
        <v>0.82926829268292679</v>
      </c>
      <c r="C178" s="32"/>
      <c r="D178" s="20">
        <f t="shared" si="12"/>
        <v>0.8018257050039872</v>
      </c>
      <c r="E178" s="21">
        <f t="shared" si="13"/>
        <v>7.5309561851628697E-4</v>
      </c>
      <c r="G178" s="20">
        <f t="shared" si="14"/>
        <v>0.80129484462313805</v>
      </c>
      <c r="H178" s="21">
        <f t="shared" si="15"/>
        <v>7.8251379635369846E-4</v>
      </c>
      <c r="J178" s="20">
        <f t="shared" si="16"/>
        <v>0.8034272762980178</v>
      </c>
      <c r="K178" s="21">
        <f t="shared" si="17"/>
        <v>6.6775812780513481E-4</v>
      </c>
    </row>
    <row r="179" spans="1:11" x14ac:dyDescent="0.25">
      <c r="A179" s="33">
        <v>20.278797145769623</v>
      </c>
      <c r="B179" s="35">
        <v>0.8277197057684863</v>
      </c>
      <c r="C179" s="32"/>
      <c r="D179" s="20">
        <f t="shared" si="12"/>
        <v>0.80125223388744193</v>
      </c>
      <c r="E179" s="21">
        <f t="shared" si="13"/>
        <v>7.0052706777387435E-4</v>
      </c>
      <c r="G179" s="20">
        <f t="shared" si="14"/>
        <v>0.80064055158584957</v>
      </c>
      <c r="H179" s="21">
        <f t="shared" si="15"/>
        <v>7.332805912470125E-4</v>
      </c>
      <c r="J179" s="20">
        <f t="shared" si="16"/>
        <v>0.8028033153350792</v>
      </c>
      <c r="K179" s="21">
        <f t="shared" si="17"/>
        <v>6.2082651222998076E-4</v>
      </c>
    </row>
    <row r="180" spans="1:11" x14ac:dyDescent="0.25">
      <c r="A180" s="33">
        <v>20.379714576962286</v>
      </c>
      <c r="B180" s="35">
        <v>0.82733255903987613</v>
      </c>
      <c r="C180" s="32"/>
      <c r="D180" s="20">
        <f t="shared" si="12"/>
        <v>0.79977607096818626</v>
      </c>
      <c r="E180" s="21">
        <f t="shared" si="13"/>
        <v>7.5936003484518592E-4</v>
      </c>
      <c r="G180" s="20">
        <f t="shared" si="14"/>
        <v>0.79895796980114342</v>
      </c>
      <c r="H180" s="21">
        <f t="shared" si="15"/>
        <v>8.0511731446680584E-4</v>
      </c>
      <c r="J180" s="20">
        <f t="shared" si="16"/>
        <v>0.80119755686379623</v>
      </c>
      <c r="K180" s="21">
        <f t="shared" si="17"/>
        <v>6.8303833874370069E-4</v>
      </c>
    </row>
    <row r="181" spans="1:11" x14ac:dyDescent="0.25">
      <c r="A181" s="33">
        <v>20.531090723751277</v>
      </c>
      <c r="B181" s="35">
        <v>0.82752613240418116</v>
      </c>
      <c r="C181" s="32"/>
      <c r="D181" s="20">
        <f t="shared" si="12"/>
        <v>0.7975577691624719</v>
      </c>
      <c r="E181" s="21">
        <f t="shared" si="13"/>
        <v>8.9810279538703088E-4</v>
      </c>
      <c r="G181" s="20">
        <f t="shared" si="14"/>
        <v>0.79643389983337909</v>
      </c>
      <c r="H181" s="21">
        <f t="shared" si="15"/>
        <v>9.6672692623684504E-4</v>
      </c>
      <c r="J181" s="20">
        <f t="shared" si="16"/>
        <v>0.79878554976385152</v>
      </c>
      <c r="K181" s="21">
        <f t="shared" si="17"/>
        <v>8.2602109050561735E-4</v>
      </c>
    </row>
    <row r="182" spans="1:11" x14ac:dyDescent="0.25">
      <c r="A182" s="33">
        <v>20.531090723751277</v>
      </c>
      <c r="B182" s="35">
        <v>0.83797909407665505</v>
      </c>
      <c r="C182" s="32"/>
      <c r="D182" s="20">
        <f t="shared" si="12"/>
        <v>0.7975577691624719</v>
      </c>
      <c r="E182" s="21">
        <f t="shared" si="13"/>
        <v>1.6338835078179637E-3</v>
      </c>
      <c r="G182" s="20">
        <f t="shared" si="14"/>
        <v>0.79643389983337909</v>
      </c>
      <c r="H182" s="21">
        <f t="shared" si="15"/>
        <v>1.7260031647115303E-3</v>
      </c>
      <c r="J182" s="20">
        <f t="shared" si="16"/>
        <v>0.79878554976385152</v>
      </c>
      <c r="K182" s="21">
        <f t="shared" si="17"/>
        <v>1.536133915799694E-3</v>
      </c>
    </row>
    <row r="183" spans="1:11" x14ac:dyDescent="0.25">
      <c r="A183" s="33">
        <v>20.536697247706421</v>
      </c>
      <c r="B183" s="35">
        <v>0.83275261324041816</v>
      </c>
      <c r="C183" s="32"/>
      <c r="D183" s="20">
        <f t="shared" si="12"/>
        <v>0.79747551743815182</v>
      </c>
      <c r="E183" s="21">
        <f t="shared" si="13"/>
        <v>1.2444734882422778E-3</v>
      </c>
      <c r="G183" s="20">
        <f t="shared" si="14"/>
        <v>0.79634041344125139</v>
      </c>
      <c r="H183" s="21">
        <f t="shared" si="15"/>
        <v>1.3258482942144403E-3</v>
      </c>
      <c r="J183" s="20">
        <f t="shared" si="16"/>
        <v>0.79869614068392125</v>
      </c>
      <c r="K183" s="21">
        <f t="shared" si="17"/>
        <v>1.159843322991427E-3</v>
      </c>
    </row>
    <row r="184" spans="1:11" x14ac:dyDescent="0.25">
      <c r="A184" s="33">
        <v>20.536697247706421</v>
      </c>
      <c r="B184" s="35">
        <v>0.8182346109175378</v>
      </c>
      <c r="C184" s="32"/>
      <c r="D184" s="20">
        <f t="shared" si="12"/>
        <v>0.79747551743815182</v>
      </c>
      <c r="E184" s="21">
        <f t="shared" si="13"/>
        <v>4.309399620858856E-4</v>
      </c>
      <c r="G184" s="20">
        <f t="shared" si="14"/>
        <v>0.79634041344125139</v>
      </c>
      <c r="H184" s="21">
        <f t="shared" si="15"/>
        <v>4.7935588313062591E-4</v>
      </c>
      <c r="J184" s="20">
        <f t="shared" si="16"/>
        <v>0.79869614068392125</v>
      </c>
      <c r="K184" s="21">
        <f t="shared" si="17"/>
        <v>3.8175181906991974E-4</v>
      </c>
    </row>
    <row r="185" spans="1:11" x14ac:dyDescent="0.25">
      <c r="A185" s="33">
        <v>20.637614678899084</v>
      </c>
      <c r="B185" s="35">
        <v>0.82384823848238486</v>
      </c>
      <c r="C185" s="32"/>
      <c r="D185" s="20">
        <f t="shared" si="12"/>
        <v>0.79599387129027033</v>
      </c>
      <c r="E185" s="21">
        <f t="shared" si="13"/>
        <v>7.7586577167314675E-4</v>
      </c>
      <c r="G185" s="20">
        <f t="shared" si="14"/>
        <v>0.79465765690835855</v>
      </c>
      <c r="H185" s="21">
        <f t="shared" si="15"/>
        <v>8.5209005262988494E-4</v>
      </c>
      <c r="J185" s="20">
        <f t="shared" si="16"/>
        <v>0.79708588157176141</v>
      </c>
      <c r="K185" s="21">
        <f t="shared" si="17"/>
        <v>7.1622374741159484E-4</v>
      </c>
    </row>
    <row r="186" spans="1:11" x14ac:dyDescent="0.25">
      <c r="A186" s="33">
        <v>20.688073394495412</v>
      </c>
      <c r="B186" s="35">
        <v>0.81881533101045301</v>
      </c>
      <c r="C186" s="32"/>
      <c r="D186" s="20">
        <f t="shared" si="12"/>
        <v>0.79525226170924135</v>
      </c>
      <c r="E186" s="21">
        <f t="shared" si="13"/>
        <v>5.5521823489370324E-4</v>
      </c>
      <c r="G186" s="20">
        <f t="shared" si="14"/>
        <v>0.79381628907826951</v>
      </c>
      <c r="H186" s="21">
        <f t="shared" si="15"/>
        <v>6.2495209752706879E-4</v>
      </c>
      <c r="J186" s="20">
        <f t="shared" si="16"/>
        <v>0.79628012694151795</v>
      </c>
      <c r="K186" s="21">
        <f t="shared" si="17"/>
        <v>5.078354224285471E-4</v>
      </c>
    </row>
    <row r="187" spans="1:11" x14ac:dyDescent="0.25">
      <c r="A187" s="33">
        <v>20.738532110091743</v>
      </c>
      <c r="B187" s="35">
        <v>0.81242740998838558</v>
      </c>
      <c r="C187" s="32"/>
      <c r="D187" s="20">
        <f t="shared" si="12"/>
        <v>0.79451013275882776</v>
      </c>
      <c r="E187" s="21">
        <f t="shared" si="13"/>
        <v>3.2102882332083138E-4</v>
      </c>
      <c r="G187" s="20">
        <f t="shared" si="14"/>
        <v>0.79297493797497376</v>
      </c>
      <c r="H187" s="21">
        <f t="shared" si="15"/>
        <v>3.7839866743257032E-4</v>
      </c>
      <c r="J187" s="20">
        <f t="shared" si="16"/>
        <v>0.79547396527275827</v>
      </c>
      <c r="K187" s="21">
        <f t="shared" si="17"/>
        <v>2.874192877258319E-4</v>
      </c>
    </row>
    <row r="188" spans="1:11" x14ac:dyDescent="0.25">
      <c r="A188" s="33">
        <v>20.817023445463811</v>
      </c>
      <c r="B188" s="35">
        <v>0.80313588850174211</v>
      </c>
      <c r="C188" s="32"/>
      <c r="D188" s="20">
        <f t="shared" si="12"/>
        <v>0.79335468637603968</v>
      </c>
      <c r="E188" s="21">
        <f t="shared" si="13"/>
        <v>9.5671915023845877E-5</v>
      </c>
      <c r="G188" s="20">
        <f t="shared" si="14"/>
        <v>0.79166621992317032</v>
      </c>
      <c r="H188" s="21">
        <f t="shared" si="15"/>
        <v>1.3155329730227703E-4</v>
      </c>
      <c r="J188" s="20">
        <f t="shared" si="16"/>
        <v>0.794219143985192</v>
      </c>
      <c r="K188" s="21">
        <f t="shared" si="17"/>
        <v>7.9508332773426502E-5</v>
      </c>
    </row>
    <row r="189" spans="1:11" x14ac:dyDescent="0.25">
      <c r="A189" s="33">
        <v>20.839449541284406</v>
      </c>
      <c r="B189" s="35">
        <v>0.80836236933797911</v>
      </c>
      <c r="C189" s="32"/>
      <c r="D189" s="20">
        <f t="shared" si="12"/>
        <v>0.79302433161387142</v>
      </c>
      <c r="E189" s="21">
        <f t="shared" si="13"/>
        <v>2.3525540122615058E-4</v>
      </c>
      <c r="G189" s="20">
        <f t="shared" si="14"/>
        <v>0.79129231493331675</v>
      </c>
      <c r="H189" s="21">
        <f t="shared" si="15"/>
        <v>2.9138675737813284E-4</v>
      </c>
      <c r="J189" s="20">
        <f t="shared" si="16"/>
        <v>0.79386044972113723</v>
      </c>
      <c r="K189" s="21">
        <f t="shared" si="17"/>
        <v>2.1030567257334349E-4</v>
      </c>
    </row>
    <row r="190" spans="1:11" x14ac:dyDescent="0.25">
      <c r="A190" s="33">
        <v>20.839449541284406</v>
      </c>
      <c r="B190" s="35">
        <v>0.79790940766550522</v>
      </c>
      <c r="C190" s="32"/>
      <c r="D190" s="20">
        <f t="shared" si="12"/>
        <v>0.79302433161387142</v>
      </c>
      <c r="E190" s="21">
        <f t="shared" si="13"/>
        <v>2.3863968030246042E-5</v>
      </c>
      <c r="G190" s="20">
        <f t="shared" si="14"/>
        <v>0.79129231493331675</v>
      </c>
      <c r="H190" s="21">
        <f t="shared" si="15"/>
        <v>4.3785916226381442E-5</v>
      </c>
      <c r="J190" s="20">
        <f t="shared" si="16"/>
        <v>0.79386044972113723</v>
      </c>
      <c r="K190" s="21">
        <f t="shared" si="17"/>
        <v>1.6394060435260677E-5</v>
      </c>
    </row>
    <row r="191" spans="1:11" x14ac:dyDescent="0.25">
      <c r="A191" s="33">
        <v>21.175840978593271</v>
      </c>
      <c r="B191" s="35">
        <v>0.80003871467286103</v>
      </c>
      <c r="C191" s="32"/>
      <c r="D191" s="20">
        <f t="shared" si="12"/>
        <v>0.78805714443955033</v>
      </c>
      <c r="E191" s="21">
        <f t="shared" si="13"/>
        <v>1.4355802525575705E-4</v>
      </c>
      <c r="G191" s="20">
        <f t="shared" si="14"/>
        <v>0.78568499512304868</v>
      </c>
      <c r="H191" s="21">
        <f t="shared" si="15"/>
        <v>2.0602926491466523E-4</v>
      </c>
      <c r="J191" s="20">
        <f t="shared" si="16"/>
        <v>0.78847125107072968</v>
      </c>
      <c r="K191" s="21">
        <f t="shared" si="17"/>
        <v>1.3380621418663348E-4</v>
      </c>
    </row>
    <row r="192" spans="1:11" x14ac:dyDescent="0.25">
      <c r="A192" s="33">
        <v>21.30479102956167</v>
      </c>
      <c r="B192" s="35">
        <v>0.79752226093689504</v>
      </c>
      <c r="C192" s="32"/>
      <c r="D192" s="20">
        <f t="shared" si="12"/>
        <v>0.78614729662565741</v>
      </c>
      <c r="E192" s="21">
        <f t="shared" si="13"/>
        <v>1.2938981308192987E-4</v>
      </c>
      <c r="G192" s="20">
        <f t="shared" si="14"/>
        <v>0.78353640937036195</v>
      </c>
      <c r="H192" s="21">
        <f t="shared" si="15"/>
        <v>1.9560404404109615E-4</v>
      </c>
      <c r="J192" s="20">
        <f t="shared" si="16"/>
        <v>0.78640129360906574</v>
      </c>
      <c r="K192" s="21">
        <f t="shared" si="17"/>
        <v>1.2367591430664679E-4</v>
      </c>
    </row>
    <row r="193" spans="1:11" x14ac:dyDescent="0.25">
      <c r="A193" s="33">
        <v>21.33282364933741</v>
      </c>
      <c r="B193" s="35">
        <v>0.78435927216415025</v>
      </c>
      <c r="C193" s="32"/>
      <c r="D193" s="20">
        <f t="shared" si="12"/>
        <v>0.78573170023939931</v>
      </c>
      <c r="E193" s="21">
        <f t="shared" si="13"/>
        <v>1.8835588217318556E-6</v>
      </c>
      <c r="G193" s="20">
        <f t="shared" si="14"/>
        <v>0.78306940968152872</v>
      </c>
      <c r="H193" s="21">
        <f t="shared" si="15"/>
        <v>1.6637452240745736E-6</v>
      </c>
      <c r="J193" s="20">
        <f t="shared" si="16"/>
        <v>0.78595102213129409</v>
      </c>
      <c r="K193" s="21">
        <f t="shared" si="17"/>
        <v>2.5336679579024176E-6</v>
      </c>
    </row>
    <row r="194" spans="1:11" x14ac:dyDescent="0.25">
      <c r="A194" s="33">
        <v>21.433741080530069</v>
      </c>
      <c r="B194" s="35">
        <v>0.78823073945025168</v>
      </c>
      <c r="C194" s="32"/>
      <c r="D194" s="20">
        <f t="shared" si="12"/>
        <v>0.78423435050113599</v>
      </c>
      <c r="E194" s="21">
        <f t="shared" si="13"/>
        <v>1.5971124632614027E-5</v>
      </c>
      <c r="G194" s="20">
        <f t="shared" si="14"/>
        <v>0.78138848862858845</v>
      </c>
      <c r="H194" s="21">
        <f t="shared" si="15"/>
        <v>4.6816396306551168E-5</v>
      </c>
      <c r="J194" s="20">
        <f t="shared" si="16"/>
        <v>0.78432924499459944</v>
      </c>
      <c r="K194" s="21">
        <f t="shared" si="17"/>
        <v>1.5221658987485196E-5</v>
      </c>
    </row>
    <row r="195" spans="1:11" x14ac:dyDescent="0.25">
      <c r="A195" s="33">
        <v>21.450560652395517</v>
      </c>
      <c r="B195" s="35">
        <v>0.79558652729384438</v>
      </c>
      <c r="C195" s="32"/>
      <c r="D195" s="20">
        <f t="shared" si="12"/>
        <v>0.78398461054251134</v>
      </c>
      <c r="E195" s="21">
        <f t="shared" si="13"/>
        <v>1.3460447230486224E-4</v>
      </c>
      <c r="G195" s="20">
        <f t="shared" si="14"/>
        <v>0.78110837985990245</v>
      </c>
      <c r="H195" s="21">
        <f t="shared" si="15"/>
        <v>2.0961675311895943E-4</v>
      </c>
      <c r="J195" s="20">
        <f t="shared" si="16"/>
        <v>0.78405882969083973</v>
      </c>
      <c r="K195" s="21">
        <f t="shared" si="17"/>
        <v>1.3288781202631914E-4</v>
      </c>
    </row>
    <row r="196" spans="1:11" x14ac:dyDescent="0.25">
      <c r="A196" s="33">
        <v>21.517838939857288</v>
      </c>
      <c r="B196" s="35">
        <v>0.79268292682926833</v>
      </c>
      <c r="C196" s="32"/>
      <c r="D196" s="20">
        <f t="shared" si="12"/>
        <v>0.78298513656843283</v>
      </c>
      <c r="E196" s="21">
        <f t="shared" si="13"/>
        <v>9.4047135943155946E-5</v>
      </c>
      <c r="G196" s="20">
        <f t="shared" si="14"/>
        <v>0.77998808147143617</v>
      </c>
      <c r="H196" s="21">
        <f t="shared" si="15"/>
        <v>1.6115909865927283E-4</v>
      </c>
      <c r="J196" s="20">
        <f t="shared" si="16"/>
        <v>0.78297683753384895</v>
      </c>
      <c r="K196" s="21">
        <f t="shared" si="17"/>
        <v>9.4208169410654765E-5</v>
      </c>
    </row>
    <row r="197" spans="1:11" x14ac:dyDescent="0.25">
      <c r="A197" s="33">
        <v>21.831804281345565</v>
      </c>
      <c r="B197" s="35">
        <v>0.79461866047231899</v>
      </c>
      <c r="C197" s="32"/>
      <c r="D197" s="20">
        <f t="shared" si="12"/>
        <v>0.77831027042266643</v>
      </c>
      <c r="E197" s="21">
        <f t="shared" si="13"/>
        <v>2.6596358601160684E-4</v>
      </c>
      <c r="G197" s="20">
        <f t="shared" si="14"/>
        <v>0.77476330964000661</v>
      </c>
      <c r="H197" s="21">
        <f t="shared" si="15"/>
        <v>3.9423495667420788E-4</v>
      </c>
      <c r="J197" s="20">
        <f t="shared" si="16"/>
        <v>0.77792096318325787</v>
      </c>
      <c r="K197" s="21">
        <f t="shared" si="17"/>
        <v>2.7881309475711908E-4</v>
      </c>
    </row>
    <row r="198" spans="1:11" x14ac:dyDescent="0.25">
      <c r="A198" s="33">
        <v>21.899082568807341</v>
      </c>
      <c r="B198" s="35">
        <v>0.78997289972899731</v>
      </c>
      <c r="C198" s="32"/>
      <c r="D198" s="20">
        <f t="shared" si="12"/>
        <v>0.77730628385563139</v>
      </c>
      <c r="E198" s="21">
        <f t="shared" si="13"/>
        <v>1.6044315768340566E-4</v>
      </c>
      <c r="G198" s="20">
        <f t="shared" si="14"/>
        <v>0.77364451395735923</v>
      </c>
      <c r="H198" s="21">
        <f t="shared" si="15"/>
        <v>2.6661618190743314E-4</v>
      </c>
      <c r="J198" s="20">
        <f t="shared" si="16"/>
        <v>0.7768362535397102</v>
      </c>
      <c r="K198" s="21">
        <f t="shared" si="17"/>
        <v>1.725714731025117E-4</v>
      </c>
    </row>
    <row r="199" spans="1:11" x14ac:dyDescent="0.25">
      <c r="A199" s="33">
        <v>22</v>
      </c>
      <c r="B199" s="35">
        <v>0.78590785907859073</v>
      </c>
      <c r="C199" s="32"/>
      <c r="D199" s="20">
        <f t="shared" si="12"/>
        <v>0.77579886645486407</v>
      </c>
      <c r="E199" s="21">
        <f t="shared" si="13"/>
        <v>1.0219173186656012E-4</v>
      </c>
      <c r="G199" s="20">
        <f t="shared" si="14"/>
        <v>0.77196691409202856</v>
      </c>
      <c r="H199" s="21">
        <f t="shared" si="15"/>
        <v>1.9434994711835306E-4</v>
      </c>
      <c r="J199" s="20">
        <f t="shared" si="16"/>
        <v>0.77520839501806882</v>
      </c>
      <c r="K199" s="21">
        <f t="shared" si="17"/>
        <v>1.1447853118240005E-4</v>
      </c>
    </row>
    <row r="200" spans="1:11" x14ac:dyDescent="0.25">
      <c r="A200" s="33">
        <v>22.151376146788991</v>
      </c>
      <c r="B200" s="35">
        <v>0.78590785907859073</v>
      </c>
      <c r="C200" s="32"/>
      <c r="D200" s="20">
        <f t="shared" si="12"/>
        <v>0.77353456201444959</v>
      </c>
      <c r="E200" s="21">
        <f t="shared" si="13"/>
        <v>1.5309848023748382E-4</v>
      </c>
      <c r="G200" s="20">
        <f t="shared" si="14"/>
        <v>0.76945194518840132</v>
      </c>
      <c r="H200" s="21">
        <f t="shared" si="15"/>
        <v>2.7079710196132879E-4</v>
      </c>
      <c r="J200" s="20">
        <f t="shared" si="16"/>
        <v>0.77276492611819614</v>
      </c>
      <c r="K200" s="21">
        <f t="shared" si="17"/>
        <v>1.727366868014266E-4</v>
      </c>
    </row>
    <row r="201" spans="1:11" x14ac:dyDescent="0.25">
      <c r="A201" s="33">
        <v>22.252293577981654</v>
      </c>
      <c r="B201" s="35">
        <v>0.78745644599303133</v>
      </c>
      <c r="C201" s="32"/>
      <c r="D201" s="20">
        <f t="shared" si="12"/>
        <v>0.77202294803606686</v>
      </c>
      <c r="E201" s="21">
        <f t="shared" si="13"/>
        <v>2.3819285918762648E-4</v>
      </c>
      <c r="G201" s="20">
        <f t="shared" si="14"/>
        <v>0.76777632217486491</v>
      </c>
      <c r="H201" s="21">
        <f t="shared" si="15"/>
        <v>3.8730727349836115E-4</v>
      </c>
      <c r="J201" s="20">
        <f t="shared" si="16"/>
        <v>0.77113490327886913</v>
      </c>
      <c r="K201" s="21">
        <f t="shared" si="17"/>
        <v>2.6639275657022108E-4</v>
      </c>
    </row>
    <row r="202" spans="1:11" x14ac:dyDescent="0.25">
      <c r="A202" s="33">
        <v>22.302752293577981</v>
      </c>
      <c r="B202" s="35">
        <v>0.78668215253581109</v>
      </c>
      <c r="C202" s="32"/>
      <c r="D202" s="20">
        <f t="shared" si="12"/>
        <v>0.7712665282972343</v>
      </c>
      <c r="E202" s="21">
        <f t="shared" si="13"/>
        <v>2.3764147066499612E-4</v>
      </c>
      <c r="G202" s="20">
        <f t="shared" si="14"/>
        <v>0.76693883501051541</v>
      </c>
      <c r="H202" s="21">
        <f t="shared" si="15"/>
        <v>3.8979858690464745E-4</v>
      </c>
      <c r="J202" s="20">
        <f t="shared" si="16"/>
        <v>0.7703195984900858</v>
      </c>
      <c r="K202" s="21">
        <f t="shared" si="17"/>
        <v>2.6773317489928091E-4</v>
      </c>
    </row>
    <row r="203" spans="1:11" x14ac:dyDescent="0.25">
      <c r="A203" s="33">
        <v>22.403669724770641</v>
      </c>
      <c r="B203" s="35">
        <v>0.78590785907859073</v>
      </c>
      <c r="C203" s="32"/>
      <c r="D203" s="20">
        <f t="shared" si="12"/>
        <v>0.76975248084579506</v>
      </c>
      <c r="E203" s="21">
        <f t="shared" si="13"/>
        <v>2.6099624584468813E-4</v>
      </c>
      <c r="G203" s="20">
        <f t="shared" si="14"/>
        <v>0.76526453802289929</v>
      </c>
      <c r="H203" s="21">
        <f t="shared" si="15"/>
        <v>4.2614670420835371E-4</v>
      </c>
      <c r="J203" s="20">
        <f t="shared" si="16"/>
        <v>0.76868843477531912</v>
      </c>
      <c r="K203" s="21">
        <f t="shared" si="17"/>
        <v>2.965085733361011E-4</v>
      </c>
    </row>
    <row r="204" spans="1:11" x14ac:dyDescent="0.25">
      <c r="A204" s="33">
        <v>22.555045871559631</v>
      </c>
      <c r="B204" s="35">
        <v>0.7857142857142857</v>
      </c>
      <c r="C204" s="32"/>
      <c r="D204" s="20">
        <f t="shared" si="12"/>
        <v>0.76747844210875082</v>
      </c>
      <c r="E204" s="21">
        <f t="shared" si="13"/>
        <v>3.3254599200552716E-4</v>
      </c>
      <c r="G204" s="20">
        <f t="shared" si="14"/>
        <v>0.76275487052034907</v>
      </c>
      <c r="H204" s="21">
        <f t="shared" si="15"/>
        <v>5.2713474604756808E-4</v>
      </c>
      <c r="J204" s="20">
        <f t="shared" si="16"/>
        <v>0.76624040095028489</v>
      </c>
      <c r="K204" s="21">
        <f t="shared" si="17"/>
        <v>3.7923218780158263E-4</v>
      </c>
    </row>
    <row r="205" spans="1:11" x14ac:dyDescent="0.25">
      <c r="A205" s="33">
        <v>22.908256880733948</v>
      </c>
      <c r="B205" s="35">
        <v>0.7857142857142857</v>
      </c>
      <c r="C205" s="32"/>
      <c r="D205" s="20">
        <f t="shared" ref="D205:D268" si="18">1-WEIBULL(A205,$E$3,$E$4,TRUE)</f>
        <v>0.7621589888844309</v>
      </c>
      <c r="E205" s="21">
        <f t="shared" ref="E205:E268" si="19">POWER(B205-D205,2)</f>
        <v>5.5485200874256754E-4</v>
      </c>
      <c r="G205" s="20">
        <f t="shared" ref="G205:G268" si="20">1-NORMSDIST((LN(A205)-$H$3)/$H$4)</f>
        <v>0.75690804675466983</v>
      </c>
      <c r="H205" s="21">
        <f t="shared" ref="H205:H268" si="21">POWER(B205-G205,2)</f>
        <v>8.2979940299849123E-4</v>
      </c>
      <c r="J205" s="20">
        <f t="shared" ref="J205:J268" si="22">1/(1+(A205/$K$8)^($K$9))</f>
        <v>0.76052320548947805</v>
      </c>
      <c r="K205" s="21">
        <f t="shared" ref="K205:K268" si="23">POWER(B205-J205,2)</f>
        <v>6.3459052289269505E-4</v>
      </c>
    </row>
    <row r="206" spans="1:11" x14ac:dyDescent="0.25">
      <c r="A206" s="33">
        <v>23.059633027522938</v>
      </c>
      <c r="B206" s="35">
        <v>0.78552071234998067</v>
      </c>
      <c r="C206" s="32"/>
      <c r="D206" s="20">
        <f t="shared" si="18"/>
        <v>0.75987372019353372</v>
      </c>
      <c r="E206" s="21">
        <f t="shared" si="19"/>
        <v>6.5776820667285112E-4</v>
      </c>
      <c r="G206" s="20">
        <f t="shared" si="20"/>
        <v>0.75440649793901093</v>
      </c>
      <c r="H206" s="21">
        <f t="shared" si="21"/>
        <v>9.6809433841179649E-4</v>
      </c>
      <c r="J206" s="20">
        <f t="shared" si="22"/>
        <v>0.7580711958972185</v>
      </c>
      <c r="K206" s="21">
        <f t="shared" si="23"/>
        <v>7.5347595349046094E-4</v>
      </c>
    </row>
    <row r="207" spans="1:11" x14ac:dyDescent="0.25">
      <c r="A207" s="33">
        <v>23.182976554536189</v>
      </c>
      <c r="B207" s="35">
        <v>0.78261711188540461</v>
      </c>
      <c r="C207" s="32"/>
      <c r="D207" s="20">
        <f t="shared" si="18"/>
        <v>0.75800930252369736</v>
      </c>
      <c r="E207" s="21">
        <f t="shared" si="19"/>
        <v>6.0554428158212726E-4</v>
      </c>
      <c r="G207" s="20">
        <f t="shared" si="20"/>
        <v>0.75237021948050042</v>
      </c>
      <c r="H207" s="21">
        <f t="shared" si="21"/>
        <v>9.1487450015385083E-4</v>
      </c>
      <c r="J207" s="20">
        <f t="shared" si="22"/>
        <v>0.75607264266835283</v>
      </c>
      <c r="K207" s="21">
        <f t="shared" si="23"/>
        <v>7.0460884601500958E-4</v>
      </c>
    </row>
    <row r="208" spans="1:11" x14ac:dyDescent="0.25">
      <c r="A208" s="33">
        <v>23.222222222222221</v>
      </c>
      <c r="B208" s="35">
        <v>0.77816492450638797</v>
      </c>
      <c r="C208" s="32"/>
      <c r="D208" s="20">
        <f t="shared" si="18"/>
        <v>0.75741564560259733</v>
      </c>
      <c r="E208" s="21">
        <f t="shared" si="19"/>
        <v>4.305325750272911E-4</v>
      </c>
      <c r="G208" s="20">
        <f t="shared" si="20"/>
        <v>0.75172270628746207</v>
      </c>
      <c r="H208" s="21">
        <f t="shared" si="21"/>
        <v>6.9919090433729649E-4</v>
      </c>
      <c r="J208" s="20">
        <f t="shared" si="22"/>
        <v>0.75543663864933563</v>
      </c>
      <c r="K208" s="21">
        <f t="shared" si="23"/>
        <v>5.1657497799988507E-4</v>
      </c>
    </row>
    <row r="209" spans="1:11" x14ac:dyDescent="0.25">
      <c r="A209" s="33">
        <v>23.244648318042813</v>
      </c>
      <c r="B209" s="35">
        <v>0.77293844367015097</v>
      </c>
      <c r="C209" s="32"/>
      <c r="D209" s="20">
        <f t="shared" si="18"/>
        <v>0.75707632032266359</v>
      </c>
      <c r="E209" s="21">
        <f t="shared" si="19"/>
        <v>2.5160695709090417E-4</v>
      </c>
      <c r="G209" s="20">
        <f t="shared" si="20"/>
        <v>0.75135278570809194</v>
      </c>
      <c r="H209" s="21">
        <f t="shared" si="21"/>
        <v>4.6594062965500216E-4</v>
      </c>
      <c r="J209" s="20">
        <f t="shared" si="22"/>
        <v>0.75507318797289225</v>
      </c>
      <c r="K209" s="21">
        <f t="shared" si="23"/>
        <v>3.1916736112843513E-4</v>
      </c>
    </row>
    <row r="210" spans="1:11" x14ac:dyDescent="0.25">
      <c r="A210" s="33">
        <v>23.261467889908257</v>
      </c>
      <c r="B210" s="35">
        <v>0.77003484320557491</v>
      </c>
      <c r="C210" s="32"/>
      <c r="D210" s="20">
        <f t="shared" si="18"/>
        <v>0.7568217823210952</v>
      </c>
      <c r="E210" s="21">
        <f t="shared" si="19"/>
        <v>1.7458497793696774E-4</v>
      </c>
      <c r="G210" s="20">
        <f t="shared" si="20"/>
        <v>0.75107538710824628</v>
      </c>
      <c r="H210" s="21">
        <f t="shared" si="21"/>
        <v>3.5946097550653181E-4</v>
      </c>
      <c r="J210" s="20">
        <f t="shared" si="22"/>
        <v>0.75480059091937146</v>
      </c>
      <c r="K210" s="21">
        <f t="shared" si="23"/>
        <v>2.3208244271969515E-4</v>
      </c>
    </row>
    <row r="211" spans="1:11" x14ac:dyDescent="0.25">
      <c r="A211" s="33">
        <v>23.323139653414884</v>
      </c>
      <c r="B211" s="35">
        <v>0.76848625629113432</v>
      </c>
      <c r="C211" s="32"/>
      <c r="D211" s="20">
        <f t="shared" si="18"/>
        <v>0.75588815548218136</v>
      </c>
      <c r="E211" s="21">
        <f t="shared" si="19"/>
        <v>1.5871214399254126E-4</v>
      </c>
      <c r="G211" s="20">
        <f t="shared" si="20"/>
        <v>0.75005856880230226</v>
      </c>
      <c r="H211" s="21">
        <f t="shared" si="21"/>
        <v>3.395796661860575E-4</v>
      </c>
      <c r="J211" s="20">
        <f t="shared" si="22"/>
        <v>0.75380100588571364</v>
      </c>
      <c r="K211" s="21">
        <f t="shared" si="23"/>
        <v>2.1565657946990825E-4</v>
      </c>
    </row>
    <row r="212" spans="1:11" x14ac:dyDescent="0.25">
      <c r="A212" s="33">
        <v>23.412844036697248</v>
      </c>
      <c r="B212" s="35">
        <v>0.77003484320557491</v>
      </c>
      <c r="C212" s="32"/>
      <c r="D212" s="20">
        <f t="shared" si="18"/>
        <v>0.75452926278849364</v>
      </c>
      <c r="E212" s="21">
        <f t="shared" si="19"/>
        <v>2.4042302407057439E-4</v>
      </c>
      <c r="G212" s="20">
        <f t="shared" si="20"/>
        <v>0.74858044407788915</v>
      </c>
      <c r="H212" s="21">
        <f t="shared" si="21"/>
        <v>4.6029124193004364E-4</v>
      </c>
      <c r="J212" s="20">
        <f t="shared" si="22"/>
        <v>0.75234690654259539</v>
      </c>
      <c r="K212" s="21">
        <f t="shared" si="23"/>
        <v>3.1286310339357509E-4</v>
      </c>
    </row>
    <row r="213" spans="1:11" x14ac:dyDescent="0.25">
      <c r="A213" s="33">
        <v>23.564220183486242</v>
      </c>
      <c r="B213" s="35">
        <v>0.77003484320557491</v>
      </c>
      <c r="C213" s="32"/>
      <c r="D213" s="20">
        <f t="shared" si="18"/>
        <v>0.75223378757336934</v>
      </c>
      <c r="E213" s="21">
        <f t="shared" si="19"/>
        <v>3.1687758162087784E-4</v>
      </c>
      <c r="G213" s="20">
        <f t="shared" si="20"/>
        <v>0.74608855240921146</v>
      </c>
      <c r="H213" s="21">
        <f t="shared" si="21"/>
        <v>5.7342484290400116E-4</v>
      </c>
      <c r="J213" s="20">
        <f t="shared" si="22"/>
        <v>0.74989277653082842</v>
      </c>
      <c r="K213" s="21">
        <f t="shared" si="23"/>
        <v>4.0570284992993332E-4</v>
      </c>
    </row>
    <row r="214" spans="1:11" x14ac:dyDescent="0.25">
      <c r="A214" s="33">
        <v>23.715596330275233</v>
      </c>
      <c r="B214" s="35">
        <v>0.77003484320557491</v>
      </c>
      <c r="C214" s="32"/>
      <c r="D214" s="20">
        <f t="shared" si="18"/>
        <v>0.74993544699524228</v>
      </c>
      <c r="E214" s="21">
        <f t="shared" si="19"/>
        <v>4.0398572801993377E-4</v>
      </c>
      <c r="G214" s="20">
        <f t="shared" si="20"/>
        <v>0.74359983965529253</v>
      </c>
      <c r="H214" s="21">
        <f t="shared" si="21"/>
        <v>6.9880941270344249E-4</v>
      </c>
      <c r="J214" s="20">
        <f t="shared" si="22"/>
        <v>0.74743836131626484</v>
      </c>
      <c r="K214" s="21">
        <f t="shared" si="23"/>
        <v>5.1060099377391803E-4</v>
      </c>
    </row>
    <row r="215" spans="1:11" x14ac:dyDescent="0.25">
      <c r="A215" s="33">
        <v>23.866972477064223</v>
      </c>
      <c r="B215" s="35">
        <v>0.77003484320557491</v>
      </c>
      <c r="C215" s="32"/>
      <c r="D215" s="20">
        <f t="shared" si="18"/>
        <v>0.74763433084015607</v>
      </c>
      <c r="E215" s="21">
        <f t="shared" si="19"/>
        <v>5.0178295423328255E-4</v>
      </c>
      <c r="G215" s="20">
        <f t="shared" si="20"/>
        <v>0.74111443023908685</v>
      </c>
      <c r="H215" s="21">
        <f t="shared" si="21"/>
        <v>8.3639028615221087E-4</v>
      </c>
      <c r="J215" s="20">
        <f t="shared" si="22"/>
        <v>0.74498381935611024</v>
      </c>
      <c r="K215" s="21">
        <f t="shared" si="23"/>
        <v>6.2755379590644772E-4</v>
      </c>
    </row>
    <row r="216" spans="1:11" x14ac:dyDescent="0.25">
      <c r="A216" s="33">
        <v>24.018348623853207</v>
      </c>
      <c r="B216" s="35">
        <v>0.77003484320557491</v>
      </c>
      <c r="C216" s="32"/>
      <c r="D216" s="20">
        <f t="shared" si="18"/>
        <v>0.74533052836195379</v>
      </c>
      <c r="E216" s="21">
        <f t="shared" si="19"/>
        <v>6.103031718927589E-4</v>
      </c>
      <c r="G216" s="20">
        <f t="shared" si="20"/>
        <v>0.73863244551062235</v>
      </c>
      <c r="H216" s="21">
        <f t="shared" si="21"/>
        <v>9.8611058099196233E-4</v>
      </c>
      <c r="J216" s="20">
        <f t="shared" si="22"/>
        <v>0.74252930712980214</v>
      </c>
      <c r="K216" s="21">
        <f t="shared" si="23"/>
        <v>7.5655451481563749E-4</v>
      </c>
    </row>
    <row r="217" spans="1:11" x14ac:dyDescent="0.25">
      <c r="A217" s="33">
        <v>24.169724770642201</v>
      </c>
      <c r="B217" s="35">
        <v>0.77003484320557491</v>
      </c>
      <c r="C217" s="32"/>
      <c r="D217" s="20">
        <f t="shared" si="18"/>
        <v>0.74302412828351971</v>
      </c>
      <c r="E217" s="21">
        <f t="shared" si="19"/>
        <v>7.2957872060053555E-4</v>
      </c>
      <c r="G217" s="20">
        <f t="shared" si="20"/>
        <v>0.73615400380339546</v>
      </c>
      <c r="H217" s="21">
        <f t="shared" si="21"/>
        <v>1.1479112785962758E-3</v>
      </c>
      <c r="J217" s="20">
        <f t="shared" si="22"/>
        <v>0.74007497913691878</v>
      </c>
      <c r="K217" s="21">
        <f t="shared" si="23"/>
        <v>8.9759345501235323E-4</v>
      </c>
    </row>
    <row r="218" spans="1:11" x14ac:dyDescent="0.25">
      <c r="A218" s="33">
        <v>24.321100917431192</v>
      </c>
      <c r="B218" s="35">
        <v>0.77003484320557491</v>
      </c>
      <c r="C218" s="32"/>
      <c r="D218" s="20">
        <f t="shared" si="18"/>
        <v>0.74071521879798841</v>
      </c>
      <c r="E218" s="21">
        <f t="shared" si="19"/>
        <v>8.5964037540194255E-4</v>
      </c>
      <c r="G218" s="20">
        <f t="shared" si="20"/>
        <v>0.73367922048995593</v>
      </c>
      <c r="H218" s="21">
        <f t="shared" si="21"/>
        <v>1.3217313030404311E-3</v>
      </c>
      <c r="J218" s="20">
        <f t="shared" si="22"/>
        <v>0.73762098789576214</v>
      </c>
      <c r="K218" s="21">
        <f t="shared" si="23"/>
        <v>1.050658016045478E-3</v>
      </c>
    </row>
    <row r="219" spans="1:11" x14ac:dyDescent="0.25">
      <c r="A219" s="33">
        <v>24.472477064220183</v>
      </c>
      <c r="B219" s="35">
        <v>0.77022841656987995</v>
      </c>
      <c r="C219" s="32"/>
      <c r="D219" s="20">
        <f t="shared" si="18"/>
        <v>0.73840388756992525</v>
      </c>
      <c r="E219" s="21">
        <f t="shared" si="19"/>
        <v>1.0128006460689573E-3</v>
      </c>
      <c r="G219" s="20">
        <f t="shared" si="20"/>
        <v>0.73120820803668662</v>
      </c>
      <c r="H219" s="21">
        <f t="shared" si="21"/>
        <v>1.5225766739738931E-3</v>
      </c>
      <c r="J219" s="20">
        <f t="shared" si="22"/>
        <v>0.73516748394259845</v>
      </c>
      <c r="K219" s="21">
        <f t="shared" si="23"/>
        <v>1.229268996694772E-3</v>
      </c>
    </row>
    <row r="220" spans="1:11" x14ac:dyDescent="0.25">
      <c r="A220" s="33">
        <v>24.623853211009173</v>
      </c>
      <c r="B220" s="35">
        <v>0.77022841656987995</v>
      </c>
      <c r="C220" s="32"/>
      <c r="D220" s="20">
        <f t="shared" si="18"/>
        <v>0.73609022173647665</v>
      </c>
      <c r="E220" s="21">
        <f t="shared" si="19"/>
        <v>1.1654163464834039E-3</v>
      </c>
      <c r="G220" s="20">
        <f t="shared" si="20"/>
        <v>0.72874107605777794</v>
      </c>
      <c r="H220" s="21">
        <f t="shared" si="21"/>
        <v>1.7211994227671007E-3</v>
      </c>
      <c r="J220" s="20">
        <f t="shared" si="22"/>
        <v>0.73271461583154351</v>
      </c>
      <c r="K220" s="21">
        <f t="shared" si="23"/>
        <v>1.4072852458356111E-3</v>
      </c>
    </row>
    <row r="221" spans="1:11" x14ac:dyDescent="0.25">
      <c r="A221" s="33">
        <v>24.775229357798164</v>
      </c>
      <c r="B221" s="35">
        <v>0.77022841656987995</v>
      </c>
      <c r="C221" s="32"/>
      <c r="D221" s="20">
        <f t="shared" si="18"/>
        <v>0.73377430790849474</v>
      </c>
      <c r="E221" s="21">
        <f t="shared" si="19"/>
        <v>1.3289020382960801E-3</v>
      </c>
      <c r="G221" s="20">
        <f t="shared" si="20"/>
        <v>0.72627793136840046</v>
      </c>
      <c r="H221" s="21">
        <f t="shared" si="21"/>
        <v>1.9316451494454671E-3</v>
      </c>
      <c r="J221" s="20">
        <f t="shared" si="22"/>
        <v>0.73026253013507958</v>
      </c>
      <c r="K221" s="21">
        <f t="shared" si="23"/>
        <v>1.5972720785193601E-3</v>
      </c>
    </row>
    <row r="222" spans="1:11" x14ac:dyDescent="0.25">
      <c r="A222" s="33">
        <v>24.926605504587155</v>
      </c>
      <c r="B222" s="35">
        <v>0.77022841656987995</v>
      </c>
      <c r="C222" s="32"/>
      <c r="D222" s="20">
        <f t="shared" si="18"/>
        <v>0.7314562321716358</v>
      </c>
      <c r="E222" s="21">
        <f t="shared" si="19"/>
        <v>1.5032822830114468E-3</v>
      </c>
      <c r="G222" s="20">
        <f t="shared" si="20"/>
        <v>0.72381887803707956</v>
      </c>
      <c r="H222" s="21">
        <f t="shared" si="21"/>
        <v>2.1538452668274839E-3</v>
      </c>
      <c r="J222" s="20">
        <f t="shared" si="22"/>
        <v>0.72781137144518571</v>
      </c>
      <c r="K222" s="21">
        <f t="shared" si="23"/>
        <v>1.7992057171103476E-3</v>
      </c>
    </row>
    <row r="223" spans="1:11" x14ac:dyDescent="0.25">
      <c r="A223" s="33">
        <v>25.077981651376145</v>
      </c>
      <c r="B223" s="35">
        <v>0.77022841656987995</v>
      </c>
      <c r="C223" s="32"/>
      <c r="D223" s="20">
        <f t="shared" si="18"/>
        <v>0.72913608008743491</v>
      </c>
      <c r="E223" s="21">
        <f t="shared" si="19"/>
        <v>1.6885801175864832E-3</v>
      </c>
      <c r="G223" s="20">
        <f t="shared" si="20"/>
        <v>0.72136401743726986</v>
      </c>
      <c r="H223" s="21">
        <f t="shared" si="21"/>
        <v>2.387729502591026E-3</v>
      </c>
      <c r="J223" s="20">
        <f t="shared" si="22"/>
        <v>0.72536128237507047</v>
      </c>
      <c r="K223" s="21">
        <f t="shared" si="23"/>
        <v>2.0130597308550421E-3</v>
      </c>
    </row>
    <row r="224" spans="1:11" x14ac:dyDescent="0.25">
      <c r="A224" s="33">
        <v>25.22935779816514</v>
      </c>
      <c r="B224" s="35">
        <v>0.77042198993418509</v>
      </c>
      <c r="C224" s="32"/>
      <c r="D224" s="20">
        <f t="shared" si="18"/>
        <v>0.72681393669435856</v>
      </c>
      <c r="E224" s="21">
        <f t="shared" si="19"/>
        <v>1.901662307367545E-3</v>
      </c>
      <c r="G224" s="20">
        <f t="shared" si="20"/>
        <v>0.7189134482981443</v>
      </c>
      <c r="H224" s="21">
        <f t="shared" si="21"/>
        <v>2.6531298614717483E-3</v>
      </c>
      <c r="J224" s="20">
        <f t="shared" si="22"/>
        <v>0.72291240356149089</v>
      </c>
      <c r="K224" s="21">
        <f t="shared" si="23"/>
        <v>2.2571607973044905E-3</v>
      </c>
    </row>
    <row r="225" spans="1:11" x14ac:dyDescent="0.25">
      <c r="A225" s="33">
        <v>25.386340468909278</v>
      </c>
      <c r="B225" s="35">
        <v>0.77042198993418509</v>
      </c>
      <c r="C225" s="32"/>
      <c r="D225" s="20">
        <f t="shared" si="18"/>
        <v>0.72440377505418785</v>
      </c>
      <c r="E225" s="21">
        <f t="shared" si="19"/>
        <v>2.1176761007415997E-3</v>
      </c>
      <c r="G225" s="20">
        <f t="shared" si="20"/>
        <v>0.71637675292756631</v>
      </c>
      <c r="H225" s="21">
        <f t="shared" si="21"/>
        <v>2.9208876431015968E-3</v>
      </c>
      <c r="J225" s="20">
        <f t="shared" si="22"/>
        <v>0.72037425210615336</v>
      </c>
      <c r="K225" s="21">
        <f t="shared" si="23"/>
        <v>2.5047760617033987E-3</v>
      </c>
    </row>
    <row r="226" spans="1:11" x14ac:dyDescent="0.25">
      <c r="A226" s="33">
        <v>25.532110091743121</v>
      </c>
      <c r="B226" s="35">
        <v>0.76984126984126988</v>
      </c>
      <c r="C226" s="32"/>
      <c r="D226" s="20">
        <f t="shared" si="18"/>
        <v>0.72216401352626391</v>
      </c>
      <c r="E226" s="21">
        <f t="shared" si="19"/>
        <v>2.2731207697267762E-3</v>
      </c>
      <c r="G226" s="20">
        <f t="shared" si="20"/>
        <v>0.71402556639642589</v>
      </c>
      <c r="H226" s="21">
        <f t="shared" si="21"/>
        <v>3.115392751042769E-3</v>
      </c>
      <c r="J226" s="20">
        <f t="shared" si="22"/>
        <v>0.71801882938661266</v>
      </c>
      <c r="K226" s="21">
        <f t="shared" si="23"/>
        <v>2.685565334676494E-3</v>
      </c>
    </row>
    <row r="227" spans="1:11" x14ac:dyDescent="0.25">
      <c r="A227" s="33">
        <v>25.633027522935777</v>
      </c>
      <c r="B227" s="35">
        <v>0.76771196283391407</v>
      </c>
      <c r="C227" s="32"/>
      <c r="D227" s="20">
        <f t="shared" si="18"/>
        <v>0.72061246011663149</v>
      </c>
      <c r="E227" s="21">
        <f t="shared" si="19"/>
        <v>2.2183631562153095E-3</v>
      </c>
      <c r="G227" s="20">
        <f t="shared" si="20"/>
        <v>0.71240030079067862</v>
      </c>
      <c r="H227" s="21">
        <f t="shared" si="21"/>
        <v>3.0593799579850937E-3</v>
      </c>
      <c r="J227" s="20">
        <f t="shared" si="22"/>
        <v>0.71638902515232483</v>
      </c>
      <c r="K227" s="21">
        <f t="shared" si="23"/>
        <v>2.6340439322682929E-3</v>
      </c>
    </row>
    <row r="228" spans="1:11" x14ac:dyDescent="0.25">
      <c r="A228" s="33">
        <v>25.67787971457696</v>
      </c>
      <c r="B228" s="35">
        <v>0.76325977545489743</v>
      </c>
      <c r="C228" s="32"/>
      <c r="D228" s="20">
        <f t="shared" si="18"/>
        <v>0.71992263913231724</v>
      </c>
      <c r="E228" s="21">
        <f t="shared" si="19"/>
        <v>1.8781073846418986E-3</v>
      </c>
      <c r="G228" s="20">
        <f t="shared" si="20"/>
        <v>0.71167861974230895</v>
      </c>
      <c r="H228" s="21">
        <f t="shared" si="21"/>
        <v>2.660615624646299E-3</v>
      </c>
      <c r="J228" s="20">
        <f t="shared" si="22"/>
        <v>0.71566490921539427</v>
      </c>
      <c r="K228" s="21">
        <f t="shared" si="23"/>
        <v>2.2652712923561971E-3</v>
      </c>
    </row>
    <row r="229" spans="1:11" x14ac:dyDescent="0.25">
      <c r="A229" s="33">
        <v>25.689092762487256</v>
      </c>
      <c r="B229" s="35">
        <v>0.75764614789005036</v>
      </c>
      <c r="C229" s="32"/>
      <c r="D229" s="20">
        <f t="shared" si="18"/>
        <v>0.71975016103965972</v>
      </c>
      <c r="E229" s="21">
        <f t="shared" si="19"/>
        <v>1.4361058193649802E-3</v>
      </c>
      <c r="G229" s="20">
        <f t="shared" si="20"/>
        <v>0.71149826328523458</v>
      </c>
      <c r="H229" s="21">
        <f t="shared" si="21"/>
        <v>2.1296272534993932E-3</v>
      </c>
      <c r="J229" s="20">
        <f t="shared" si="22"/>
        <v>0.71548390408036611</v>
      </c>
      <c r="K229" s="21">
        <f t="shared" si="23"/>
        <v>1.7776548030672581E-3</v>
      </c>
    </row>
    <row r="230" spans="1:11" x14ac:dyDescent="0.25">
      <c r="A230" s="33">
        <v>25.73394495412844</v>
      </c>
      <c r="B230" s="35">
        <v>0.75319396051103371</v>
      </c>
      <c r="C230" s="32"/>
      <c r="D230" s="20">
        <f t="shared" si="18"/>
        <v>0.7190601582910594</v>
      </c>
      <c r="E230" s="21">
        <f t="shared" si="19"/>
        <v>1.165116453992323E-3</v>
      </c>
      <c r="G230" s="20">
        <f t="shared" si="20"/>
        <v>0.71077709374308806</v>
      </c>
      <c r="H230" s="21">
        <f t="shared" si="21"/>
        <v>1.7991905864096519E-3</v>
      </c>
      <c r="J230" s="20">
        <f t="shared" si="22"/>
        <v>0.71475998054396905</v>
      </c>
      <c r="K230" s="21">
        <f t="shared" si="23"/>
        <v>1.4771708161087273E-3</v>
      </c>
    </row>
    <row r="231" spans="1:11" x14ac:dyDescent="0.25">
      <c r="A231" s="33">
        <v>25.88532110091743</v>
      </c>
      <c r="B231" s="35">
        <v>0.75280681378242353</v>
      </c>
      <c r="C231" s="32"/>
      <c r="D231" s="20">
        <f t="shared" si="18"/>
        <v>0.71673035584479683</v>
      </c>
      <c r="E231" s="21">
        <f t="shared" si="19"/>
        <v>1.301510817325349E-3</v>
      </c>
      <c r="G231" s="20">
        <f t="shared" si="20"/>
        <v>0.70834619950946531</v>
      </c>
      <c r="H231" s="21">
        <f t="shared" si="21"/>
        <v>1.9767462215287764E-3</v>
      </c>
      <c r="J231" s="20">
        <f t="shared" si="22"/>
        <v>0.71231792324134346</v>
      </c>
      <c r="K231" s="21">
        <f t="shared" si="23"/>
        <v>1.639350257247563E-3</v>
      </c>
    </row>
    <row r="232" spans="1:11" x14ac:dyDescent="0.25">
      <c r="A232" s="33">
        <v>25.997451580020389</v>
      </c>
      <c r="B232" s="35">
        <v>0.71564072783584975</v>
      </c>
      <c r="C232" s="32"/>
      <c r="D232" s="20">
        <f t="shared" si="18"/>
        <v>0.71500357459309494</v>
      </c>
      <c r="E232" s="21">
        <f t="shared" si="19"/>
        <v>4.0596425475297962E-7</v>
      </c>
      <c r="G232" s="20">
        <f t="shared" si="20"/>
        <v>0.70654861122439194</v>
      </c>
      <c r="H232" s="21">
        <f t="shared" si="21"/>
        <v>8.2666584476347093E-5</v>
      </c>
      <c r="J232" s="20">
        <f t="shared" si="22"/>
        <v>0.71051022715525447</v>
      </c>
      <c r="K232" s="21">
        <f t="shared" si="23"/>
        <v>2.6322037233588679E-5</v>
      </c>
    </row>
    <row r="233" spans="1:11" x14ac:dyDescent="0.25">
      <c r="A233" s="33">
        <v>26.031090723751273</v>
      </c>
      <c r="B233" s="35">
        <v>0.7510646535036779</v>
      </c>
      <c r="C233" s="32"/>
      <c r="D233" s="20">
        <f t="shared" si="18"/>
        <v>0.71448537971926129</v>
      </c>
      <c r="E233" s="21">
        <f t="shared" si="19"/>
        <v>1.3380432705953082E-3</v>
      </c>
      <c r="G233" s="20">
        <f t="shared" si="20"/>
        <v>0.70600985078147638</v>
      </c>
      <c r="H233" s="21">
        <f t="shared" si="21"/>
        <v>2.0299352483364981E-3</v>
      </c>
      <c r="J233" s="20">
        <f t="shared" si="22"/>
        <v>0.7099681323482272</v>
      </c>
      <c r="K233" s="21">
        <f t="shared" si="23"/>
        <v>1.6889240510804073E-3</v>
      </c>
    </row>
    <row r="234" spans="1:11" x14ac:dyDescent="0.25">
      <c r="A234" s="33">
        <v>26.053516819571865</v>
      </c>
      <c r="B234" s="35">
        <v>0.74641889276035622</v>
      </c>
      <c r="C234" s="32"/>
      <c r="D234" s="20">
        <f t="shared" si="18"/>
        <v>0.71413987614620744</v>
      </c>
      <c r="E234" s="21">
        <f t="shared" si="19"/>
        <v>1.0419349135764931E-3</v>
      </c>
      <c r="G234" s="20">
        <f t="shared" si="20"/>
        <v>0.70565081031114207</v>
      </c>
      <c r="H234" s="21">
        <f t="shared" si="21"/>
        <v>1.6620365465859228E-3</v>
      </c>
      <c r="J234" s="20">
        <f t="shared" si="22"/>
        <v>0.70960679198552667</v>
      </c>
      <c r="K234" s="21">
        <f t="shared" si="23"/>
        <v>1.3551307634562062E-3</v>
      </c>
    </row>
    <row r="235" spans="1:11" x14ac:dyDescent="0.25">
      <c r="A235" s="33">
        <v>26.053516819571865</v>
      </c>
      <c r="B235" s="35">
        <v>0.74099883855981419</v>
      </c>
      <c r="C235" s="32"/>
      <c r="D235" s="20">
        <f t="shared" si="18"/>
        <v>0.71413987614620744</v>
      </c>
      <c r="E235" s="21">
        <f t="shared" si="19"/>
        <v>7.2140386193553989E-4</v>
      </c>
      <c r="G235" s="20">
        <f t="shared" si="20"/>
        <v>0.70565081031114207</v>
      </c>
      <c r="H235" s="21">
        <f t="shared" si="21"/>
        <v>1.2494831010689217E-3</v>
      </c>
      <c r="J235" s="20">
        <f t="shared" si="22"/>
        <v>0.70960679198552667</v>
      </c>
      <c r="K235" s="21">
        <f t="shared" si="23"/>
        <v>9.8546058812223631E-4</v>
      </c>
    </row>
    <row r="236" spans="1:11" x14ac:dyDescent="0.25">
      <c r="A236" s="33">
        <v>26.087155963302752</v>
      </c>
      <c r="B236" s="35">
        <v>0.73615950445218736</v>
      </c>
      <c r="C236" s="32"/>
      <c r="D236" s="20">
        <f t="shared" si="18"/>
        <v>0.7136215609631491</v>
      </c>
      <c r="E236" s="21">
        <f t="shared" si="19"/>
        <v>5.0795889671508205E-4</v>
      </c>
      <c r="G236" s="20">
        <f t="shared" si="20"/>
        <v>0.70511245000854139</v>
      </c>
      <c r="H236" s="21">
        <f t="shared" si="21"/>
        <v>9.6391958962671706E-4</v>
      </c>
      <c r="J236" s="20">
        <f t="shared" si="22"/>
        <v>0.70906486673814662</v>
      </c>
      <c r="K236" s="21">
        <f t="shared" si="23"/>
        <v>7.3411939285511929E-4</v>
      </c>
    </row>
    <row r="237" spans="1:11" x14ac:dyDescent="0.25">
      <c r="A237" s="33">
        <v>26.143221202854228</v>
      </c>
      <c r="B237" s="35">
        <v>0.71660859465737514</v>
      </c>
      <c r="C237" s="32"/>
      <c r="D237" s="20">
        <f t="shared" si="18"/>
        <v>0.71275754499964572</v>
      </c>
      <c r="E237" s="21">
        <f t="shared" si="19"/>
        <v>1.4830583466297897E-5</v>
      </c>
      <c r="G237" s="20">
        <f t="shared" si="20"/>
        <v>0.70421571944864103</v>
      </c>
      <c r="H237" s="21">
        <f t="shared" si="21"/>
        <v>1.5358335593925653E-4</v>
      </c>
      <c r="J237" s="20">
        <f t="shared" si="22"/>
        <v>0.7081618888832828</v>
      </c>
      <c r="K237" s="21">
        <f t="shared" si="23"/>
        <v>7.1346838434084954E-5</v>
      </c>
    </row>
    <row r="238" spans="1:11" x14ac:dyDescent="0.25">
      <c r="A238" s="33">
        <v>26.14882772680938</v>
      </c>
      <c r="B238" s="35">
        <v>0.73170731707317072</v>
      </c>
      <c r="C238" s="32"/>
      <c r="D238" s="20">
        <f t="shared" si="18"/>
        <v>0.71267113271584592</v>
      </c>
      <c r="E238" s="21">
        <f t="shared" si="19"/>
        <v>3.6237631488605714E-4</v>
      </c>
      <c r="G238" s="20">
        <f t="shared" si="20"/>
        <v>0.70412608341272165</v>
      </c>
      <c r="H238" s="21">
        <f t="shared" si="21"/>
        <v>7.6072445023228868E-4</v>
      </c>
      <c r="J238" s="20">
        <f t="shared" si="22"/>
        <v>0.70807160717155404</v>
      </c>
      <c r="K238" s="21">
        <f t="shared" si="23"/>
        <v>5.5864678255338049E-4</v>
      </c>
    </row>
    <row r="239" spans="1:11" x14ac:dyDescent="0.25">
      <c r="A239" s="33">
        <v>26.199286442405707</v>
      </c>
      <c r="B239" s="35">
        <v>0.72706155632984903</v>
      </c>
      <c r="C239" s="32"/>
      <c r="D239" s="20">
        <f t="shared" si="18"/>
        <v>0.71189333595532256</v>
      </c>
      <c r="E239" s="21">
        <f t="shared" si="19"/>
        <v>2.3007490933020009E-4</v>
      </c>
      <c r="G239" s="20">
        <f t="shared" si="20"/>
        <v>0.70331966320524886</v>
      </c>
      <c r="H239" s="21">
        <f t="shared" si="21"/>
        <v>5.6367748913993716E-4</v>
      </c>
      <c r="J239" s="20">
        <f t="shared" si="22"/>
        <v>0.70725920519674512</v>
      </c>
      <c r="K239" s="21">
        <f t="shared" si="23"/>
        <v>3.9213311039874182E-4</v>
      </c>
    </row>
    <row r="240" spans="1:11" x14ac:dyDescent="0.25">
      <c r="A240" s="33">
        <v>26.216106014271151</v>
      </c>
      <c r="B240" s="35">
        <v>0.71660859465737514</v>
      </c>
      <c r="C240" s="32"/>
      <c r="D240" s="20">
        <f t="shared" si="18"/>
        <v>0.71163403620699195</v>
      </c>
      <c r="E240" s="21">
        <f t="shared" si="19"/>
        <v>2.4746231776278833E-5</v>
      </c>
      <c r="G240" s="20">
        <f t="shared" si="20"/>
        <v>0.70305097843215991</v>
      </c>
      <c r="H240" s="21">
        <f t="shared" si="21"/>
        <v>1.8380895771021925E-4</v>
      </c>
      <c r="J240" s="20">
        <f t="shared" si="22"/>
        <v>0.70698845840786817</v>
      </c>
      <c r="K240" s="21">
        <f t="shared" si="23"/>
        <v>9.2547021459078065E-5</v>
      </c>
    </row>
    <row r="241" spans="1:11" x14ac:dyDescent="0.25">
      <c r="A241" s="33">
        <v>26.221712538226299</v>
      </c>
      <c r="B241" s="35">
        <v>0.72183507549361203</v>
      </c>
      <c r="C241" s="32"/>
      <c r="D241" s="20">
        <f t="shared" si="18"/>
        <v>0.71154759919746913</v>
      </c>
      <c r="E241" s="21">
        <f t="shared" si="19"/>
        <v>1.0583216854370216E-4</v>
      </c>
      <c r="G241" s="20">
        <f t="shared" si="20"/>
        <v>0.70296143042757375</v>
      </c>
      <c r="H241" s="21">
        <f t="shared" si="21"/>
        <v>3.5621447807879112E-4</v>
      </c>
      <c r="J241" s="20">
        <f t="shared" si="22"/>
        <v>0.70689821551885257</v>
      </c>
      <c r="K241" s="21">
        <f t="shared" si="23"/>
        <v>2.2310978590557131E-4</v>
      </c>
    </row>
    <row r="242" spans="1:11" x14ac:dyDescent="0.25">
      <c r="A242" s="33">
        <v>26.294597349643219</v>
      </c>
      <c r="B242" s="35">
        <v>0.71680216802168017</v>
      </c>
      <c r="C242" s="32"/>
      <c r="D242" s="20">
        <f t="shared" si="18"/>
        <v>0.71042374910750583</v>
      </c>
      <c r="E242" s="21">
        <f t="shared" si="19"/>
        <v>4.068422784469702E-5</v>
      </c>
      <c r="G242" s="20">
        <f t="shared" si="20"/>
        <v>0.70179792662120177</v>
      </c>
      <c r="H242" s="21">
        <f t="shared" si="21"/>
        <v>2.2512726000383009E-4</v>
      </c>
      <c r="J242" s="20">
        <f t="shared" si="22"/>
        <v>0.7057253360769663</v>
      </c>
      <c r="K242" s="21">
        <f t="shared" si="23"/>
        <v>1.2269620593143371E-4</v>
      </c>
    </row>
    <row r="243" spans="1:11" x14ac:dyDescent="0.25">
      <c r="A243" s="33">
        <v>26.44597349643221</v>
      </c>
      <c r="B243" s="35">
        <v>0.71641502129307011</v>
      </c>
      <c r="C243" s="32"/>
      <c r="D243" s="20">
        <f t="shared" si="18"/>
        <v>0.7080886264895665</v>
      </c>
      <c r="E243" s="21">
        <f t="shared" si="19"/>
        <v>6.9328850423811949E-5</v>
      </c>
      <c r="G243" s="20">
        <f t="shared" si="20"/>
        <v>0.69938512862513336</v>
      </c>
      <c r="H243" s="21">
        <f t="shared" si="21"/>
        <v>2.9001724428144598E-4</v>
      </c>
      <c r="J243" s="20">
        <f t="shared" si="22"/>
        <v>0.70329105252099822</v>
      </c>
      <c r="K243" s="21">
        <f t="shared" si="23"/>
        <v>1.7223855633031823E-4</v>
      </c>
    </row>
    <row r="244" spans="1:11" x14ac:dyDescent="0.25">
      <c r="A244" s="33">
        <v>26.58053007135576</v>
      </c>
      <c r="B244" s="35">
        <v>0.71544715447154472</v>
      </c>
      <c r="C244" s="32"/>
      <c r="D244" s="20">
        <f t="shared" si="18"/>
        <v>0.70601191311822853</v>
      </c>
      <c r="E244" s="21">
        <f t="shared" si="19"/>
        <v>8.9023779395327985E-5</v>
      </c>
      <c r="G244" s="20">
        <f t="shared" si="20"/>
        <v>0.69724467478924013</v>
      </c>
      <c r="H244" s="21">
        <f t="shared" si="21"/>
        <v>3.3133026658471162E-4</v>
      </c>
      <c r="J244" s="20">
        <f t="shared" si="22"/>
        <v>0.70112924942028299</v>
      </c>
      <c r="K244" s="21">
        <f t="shared" si="23"/>
        <v>2.0500240505694634E-4</v>
      </c>
    </row>
    <row r="245" spans="1:11" x14ac:dyDescent="0.25">
      <c r="A245" s="33">
        <v>26.664627930682979</v>
      </c>
      <c r="B245" s="35">
        <v>0.71254355400696867</v>
      </c>
      <c r="C245" s="32"/>
      <c r="D245" s="20">
        <f t="shared" si="18"/>
        <v>0.70471349211692036</v>
      </c>
      <c r="E245" s="21">
        <f t="shared" si="19"/>
        <v>6.1309869201986949E-5</v>
      </c>
      <c r="G245" s="20">
        <f t="shared" si="20"/>
        <v>0.69590894959879379</v>
      </c>
      <c r="H245" s="21">
        <f t="shared" si="21"/>
        <v>2.7671006381647115E-4</v>
      </c>
      <c r="J245" s="20">
        <f t="shared" si="22"/>
        <v>0.6997791201964515</v>
      </c>
      <c r="K245" s="21">
        <f t="shared" si="23"/>
        <v>1.6293077050307396E-4</v>
      </c>
    </row>
    <row r="246" spans="1:11" x14ac:dyDescent="0.25">
      <c r="A246" s="33">
        <v>26.692660550458715</v>
      </c>
      <c r="B246" s="35">
        <v>0.7017034456058846</v>
      </c>
      <c r="C246" s="32"/>
      <c r="D246" s="20">
        <f t="shared" si="18"/>
        <v>0.70428060686058069</v>
      </c>
      <c r="E246" s="21">
        <f t="shared" si="19"/>
        <v>6.641760132706735E-6</v>
      </c>
      <c r="G246" s="20">
        <f t="shared" si="20"/>
        <v>0.69546406249020487</v>
      </c>
      <c r="H246" s="21">
        <f t="shared" si="21"/>
        <v>3.8929901664229303E-5</v>
      </c>
      <c r="J246" s="20">
        <f t="shared" si="22"/>
        <v>0.69932925214605746</v>
      </c>
      <c r="K246" s="21">
        <f t="shared" si="23"/>
        <v>5.6367945846859906E-6</v>
      </c>
    </row>
    <row r="247" spans="1:11" x14ac:dyDescent="0.25">
      <c r="A247" s="33">
        <v>26.692660550458715</v>
      </c>
      <c r="B247" s="35">
        <v>0.70751064653503681</v>
      </c>
      <c r="C247" s="32"/>
      <c r="D247" s="20">
        <f t="shared" si="18"/>
        <v>0.70428060686058069</v>
      </c>
      <c r="E247" s="21">
        <f t="shared" si="19"/>
        <v>1.0433156298560598E-5</v>
      </c>
      <c r="G247" s="20">
        <f t="shared" si="20"/>
        <v>0.69546406249020487</v>
      </c>
      <c r="H247" s="21">
        <f t="shared" si="21"/>
        <v>1.4512018714919953E-4</v>
      </c>
      <c r="J247" s="20">
        <f t="shared" si="22"/>
        <v>0.69932925214605746</v>
      </c>
      <c r="K247" s="21">
        <f t="shared" si="23"/>
        <v>6.6935214148022905E-5</v>
      </c>
    </row>
    <row r="248" spans="1:11" x14ac:dyDescent="0.25">
      <c r="A248" s="33">
        <v>26.743119266055043</v>
      </c>
      <c r="B248" s="35">
        <v>0.6974448315911731</v>
      </c>
      <c r="C248" s="32"/>
      <c r="D248" s="20">
        <f t="shared" si="18"/>
        <v>0.70350131725152187</v>
      </c>
      <c r="E248" s="21">
        <f t="shared" si="19"/>
        <v>3.6681018554010348E-5</v>
      </c>
      <c r="G248" s="20">
        <f t="shared" si="20"/>
        <v>0.69466371476817956</v>
      </c>
      <c r="H248" s="21">
        <f t="shared" si="21"/>
        <v>7.7346107831376516E-6</v>
      </c>
      <c r="J248" s="20">
        <f t="shared" si="22"/>
        <v>0.69851971387290401</v>
      </c>
      <c r="K248" s="21">
        <f t="shared" si="23"/>
        <v>1.1553719195790593E-6</v>
      </c>
    </row>
    <row r="249" spans="1:11" x14ac:dyDescent="0.25">
      <c r="A249" s="33">
        <v>26.894495412844037</v>
      </c>
      <c r="B249" s="35">
        <v>0.69686411149825789</v>
      </c>
      <c r="C249" s="32"/>
      <c r="D249" s="20">
        <f t="shared" si="18"/>
        <v>0.70116273339730018</v>
      </c>
      <c r="E249" s="21">
        <f t="shared" si="19"/>
        <v>1.8478150230925924E-5</v>
      </c>
      <c r="G249" s="20">
        <f t="shared" si="20"/>
        <v>0.69226616005741215</v>
      </c>
      <c r="H249" s="21">
        <f t="shared" si="21"/>
        <v>2.1141157452375397E-5</v>
      </c>
      <c r="J249" s="20">
        <f t="shared" si="22"/>
        <v>0.69609286860997921</v>
      </c>
      <c r="K249" s="21">
        <f t="shared" si="23"/>
        <v>5.9481559272043765E-7</v>
      </c>
    </row>
    <row r="250" spans="1:11" x14ac:dyDescent="0.25">
      <c r="A250" s="33">
        <v>27.045871559633028</v>
      </c>
      <c r="B250" s="35">
        <v>0.69705768486256292</v>
      </c>
      <c r="C250" s="32"/>
      <c r="D250" s="20">
        <f t="shared" si="18"/>
        <v>0.69882313825400399</v>
      </c>
      <c r="E250" s="21">
        <f t="shared" si="19"/>
        <v>3.1168256773507905E-6</v>
      </c>
      <c r="G250" s="20">
        <f t="shared" si="20"/>
        <v>0.68987389273193434</v>
      </c>
      <c r="H250" s="21">
        <f t="shared" si="21"/>
        <v>5.1606869376081196E-5</v>
      </c>
      <c r="J250" s="20">
        <f t="shared" si="22"/>
        <v>0.69366876866373428</v>
      </c>
      <c r="K250" s="21">
        <f t="shared" si="23"/>
        <v>1.1484753002683157E-5</v>
      </c>
    </row>
    <row r="251" spans="1:11" x14ac:dyDescent="0.25">
      <c r="A251" s="33">
        <v>27.197247706422019</v>
      </c>
      <c r="B251" s="35">
        <v>0.69725125822686795</v>
      </c>
      <c r="C251" s="32"/>
      <c r="D251" s="20">
        <f t="shared" si="18"/>
        <v>0.69648261014789892</v>
      </c>
      <c r="E251" s="21">
        <f t="shared" si="19"/>
        <v>5.9081986930279003E-7</v>
      </c>
      <c r="G251" s="20">
        <f t="shared" si="20"/>
        <v>0.68748698141659903</v>
      </c>
      <c r="H251" s="21">
        <f t="shared" si="21"/>
        <v>9.5341101627555473E-5</v>
      </c>
      <c r="J251" s="20">
        <f t="shared" si="22"/>
        <v>0.69124752942901269</v>
      </c>
      <c r="K251" s="21">
        <f t="shared" si="23"/>
        <v>3.6044759478196657E-5</v>
      </c>
    </row>
    <row r="252" spans="1:11" x14ac:dyDescent="0.25">
      <c r="A252" s="33">
        <v>27.348623853211009</v>
      </c>
      <c r="B252" s="35">
        <v>0.6974448315911731</v>
      </c>
      <c r="C252" s="32"/>
      <c r="D252" s="20">
        <f t="shared" si="18"/>
        <v>0.69414122689520652</v>
      </c>
      <c r="E252" s="21">
        <f t="shared" si="19"/>
        <v>1.0913803987212425E-5</v>
      </c>
      <c r="G252" s="20">
        <f t="shared" si="20"/>
        <v>0.68510549272310961</v>
      </c>
      <c r="H252" s="21">
        <f t="shared" si="21"/>
        <v>1.5225928370090231E-4</v>
      </c>
      <c r="J252" s="20">
        <f t="shared" si="22"/>
        <v>0.688829264410313</v>
      </c>
      <c r="K252" s="21">
        <f t="shared" si="23"/>
        <v>7.422799784791357E-5</v>
      </c>
    </row>
    <row r="253" spans="1:11" x14ac:dyDescent="0.25">
      <c r="A253" s="33">
        <v>27.5</v>
      </c>
      <c r="B253" s="35">
        <v>0.69667053813395274</v>
      </c>
      <c r="C253" s="32"/>
      <c r="D253" s="20">
        <f t="shared" si="18"/>
        <v>0.69179906580295514</v>
      </c>
      <c r="E253" s="21">
        <f t="shared" si="19"/>
        <v>2.3731242671675249E-5</v>
      </c>
      <c r="G253" s="20">
        <f t="shared" si="20"/>
        <v>0.68272949128968252</v>
      </c>
      <c r="H253" s="21">
        <f t="shared" si="21"/>
        <v>1.9435278711413671E-4</v>
      </c>
      <c r="J253" s="20">
        <f t="shared" si="22"/>
        <v>0.68641408523121816</v>
      </c>
      <c r="K253" s="21">
        <f t="shared" si="23"/>
        <v>1.0519482614601261E-4</v>
      </c>
    </row>
    <row r="254" spans="1:11" x14ac:dyDescent="0.25">
      <c r="A254" s="33">
        <v>27.595310907237511</v>
      </c>
      <c r="B254" s="35">
        <v>0.67963608207510651</v>
      </c>
      <c r="C254" s="32"/>
      <c r="D254" s="20">
        <f t="shared" si="18"/>
        <v>0.69032400728274412</v>
      </c>
      <c r="E254" s="21">
        <f t="shared" si="19"/>
        <v>1.1423174524405558E-4</v>
      </c>
      <c r="G254" s="20">
        <f t="shared" si="20"/>
        <v>0.68123633380157878</v>
      </c>
      <c r="H254" s="21">
        <f t="shared" si="21"/>
        <v>2.5608055880774752E-6</v>
      </c>
      <c r="J254" s="20">
        <f t="shared" si="22"/>
        <v>0.68489504942493673</v>
      </c>
      <c r="K254" s="21">
        <f t="shared" si="23"/>
        <v>2.7656737586580325E-5</v>
      </c>
    </row>
    <row r="255" spans="1:11" x14ac:dyDescent="0.25">
      <c r="A255" s="33">
        <v>27.623343527013251</v>
      </c>
      <c r="B255" s="35">
        <v>0.69357336430507166</v>
      </c>
      <c r="C255" s="32"/>
      <c r="D255" s="20">
        <f t="shared" si="18"/>
        <v>0.68989011642962139</v>
      </c>
      <c r="E255" s="21">
        <f t="shared" si="19"/>
        <v>1.3566314912008917E-5</v>
      </c>
      <c r="G255" s="20">
        <f t="shared" si="20"/>
        <v>0.68079759079224833</v>
      </c>
      <c r="H255" s="21">
        <f t="shared" si="21"/>
        <v>1.6322038885095816E-4</v>
      </c>
      <c r="J255" s="20">
        <f t="shared" si="22"/>
        <v>0.68444851922810557</v>
      </c>
      <c r="K255" s="21">
        <f t="shared" si="23"/>
        <v>8.3262797678632338E-5</v>
      </c>
    </row>
    <row r="256" spans="1:11" x14ac:dyDescent="0.25">
      <c r="A256" s="33">
        <v>27.741080530071354</v>
      </c>
      <c r="B256" s="35">
        <v>0.67789392179636077</v>
      </c>
      <c r="C256" s="32"/>
      <c r="D256" s="20">
        <f t="shared" si="18"/>
        <v>0.68806754124994818</v>
      </c>
      <c r="E256" s="21">
        <f t="shared" si="19"/>
        <v>1.0350253278641224E-4</v>
      </c>
      <c r="G256" s="20">
        <f t="shared" si="20"/>
        <v>0.67895697162569812</v>
      </c>
      <c r="H256" s="21">
        <f t="shared" si="21"/>
        <v>1.1300749396541884E-6</v>
      </c>
      <c r="J256" s="20">
        <f t="shared" si="22"/>
        <v>0.682574330045572</v>
      </c>
      <c r="K256" s="21">
        <f t="shared" si="23"/>
        <v>2.190622137928455E-5</v>
      </c>
    </row>
    <row r="257" spans="1:11" x14ac:dyDescent="0.25">
      <c r="A257" s="33">
        <v>27.797145769622833</v>
      </c>
      <c r="B257" s="35">
        <v>0.66802168021680219</v>
      </c>
      <c r="C257" s="32"/>
      <c r="D257" s="20">
        <f t="shared" si="18"/>
        <v>0.68719952285258623</v>
      </c>
      <c r="E257" s="21">
        <f t="shared" si="19"/>
        <v>3.6778964816289601E-4</v>
      </c>
      <c r="G257" s="20">
        <f t="shared" si="20"/>
        <v>0.67808168506588795</v>
      </c>
      <c r="H257" s="21">
        <f t="shared" si="21"/>
        <v>1.0120369756362896E-4</v>
      </c>
      <c r="J257" s="20">
        <f t="shared" si="22"/>
        <v>0.68168257176217484</v>
      </c>
      <c r="K257" s="21">
        <f t="shared" si="23"/>
        <v>1.8661995781443379E-4</v>
      </c>
    </row>
    <row r="258" spans="1:11" x14ac:dyDescent="0.25">
      <c r="A258" s="33">
        <v>27.841997961264017</v>
      </c>
      <c r="B258" s="35">
        <v>0.68215253581107238</v>
      </c>
      <c r="C258" s="32"/>
      <c r="D258" s="20">
        <f t="shared" si="18"/>
        <v>0.68650505345902568</v>
      </c>
      <c r="E258" s="21">
        <f t="shared" si="19"/>
        <v>1.8944409875744947E-5</v>
      </c>
      <c r="G258" s="20">
        <f t="shared" si="20"/>
        <v>0.6773820154496013</v>
      </c>
      <c r="H258" s="21">
        <f t="shared" si="21"/>
        <v>2.2757864519210122E-5</v>
      </c>
      <c r="J258" s="20">
        <f t="shared" si="22"/>
        <v>0.68096950125086153</v>
      </c>
      <c r="K258" s="21">
        <f t="shared" si="23"/>
        <v>1.3995707706532779E-6</v>
      </c>
    </row>
    <row r="259" spans="1:11" x14ac:dyDescent="0.25">
      <c r="A259" s="33">
        <v>27.847604485219161</v>
      </c>
      <c r="B259" s="35">
        <v>0.6722802942315137</v>
      </c>
      <c r="C259" s="32"/>
      <c r="D259" s="20">
        <f t="shared" si="18"/>
        <v>0.68641824147694652</v>
      </c>
      <c r="E259" s="21">
        <f t="shared" si="19"/>
        <v>1.9988155231464159E-4</v>
      </c>
      <c r="G259" s="20">
        <f t="shared" si="20"/>
        <v>0.67729459180848861</v>
      </c>
      <c r="H259" s="21">
        <f t="shared" si="21"/>
        <v>2.5143180190456485E-5</v>
      </c>
      <c r="J259" s="20">
        <f t="shared" si="22"/>
        <v>0.68088038859629263</v>
      </c>
      <c r="K259" s="21">
        <f t="shared" si="23"/>
        <v>7.3961623083102345E-5</v>
      </c>
    </row>
    <row r="260" spans="1:11" x14ac:dyDescent="0.25">
      <c r="A260" s="33">
        <v>27.870030581039753</v>
      </c>
      <c r="B260" s="35">
        <v>0.68737901664730938</v>
      </c>
      <c r="C260" s="32"/>
      <c r="D260" s="20">
        <f t="shared" si="18"/>
        <v>0.68607098636379471</v>
      </c>
      <c r="E260" s="21">
        <f t="shared" si="19"/>
        <v>1.7109432225914726E-6</v>
      </c>
      <c r="G260" s="20">
        <f t="shared" si="20"/>
        <v>0.67694497528399022</v>
      </c>
      <c r="H260" s="21">
        <f t="shared" si="21"/>
        <v>1.088692191714551E-4</v>
      </c>
      <c r="J260" s="20">
        <f t="shared" si="22"/>
        <v>0.68052398522923396</v>
      </c>
      <c r="K260" s="21">
        <f t="shared" si="23"/>
        <v>4.6991455742801094E-5</v>
      </c>
    </row>
    <row r="261" spans="1:11" x14ac:dyDescent="0.25">
      <c r="A261" s="33">
        <v>27.870030581039753</v>
      </c>
      <c r="B261" s="35">
        <v>0.66705381339527681</v>
      </c>
      <c r="C261" s="32"/>
      <c r="D261" s="20">
        <f t="shared" si="18"/>
        <v>0.68607098636379471</v>
      </c>
      <c r="E261" s="21">
        <f t="shared" si="19"/>
        <v>3.6165286771452806E-4</v>
      </c>
      <c r="G261" s="20">
        <f t="shared" si="20"/>
        <v>0.67694497528399022</v>
      </c>
      <c r="H261" s="21">
        <f t="shared" si="21"/>
        <v>9.7835083508736792E-5</v>
      </c>
      <c r="J261" s="20">
        <f t="shared" si="22"/>
        <v>0.68052398522923396</v>
      </c>
      <c r="K261" s="21">
        <f t="shared" si="23"/>
        <v>1.814455292363327E-4</v>
      </c>
    </row>
    <row r="262" spans="1:11" x14ac:dyDescent="0.25">
      <c r="A262" s="33">
        <v>27.892456676860345</v>
      </c>
      <c r="B262" s="35">
        <v>0.67731320170344556</v>
      </c>
      <c r="C262" s="32"/>
      <c r="D262" s="20">
        <f t="shared" si="18"/>
        <v>0.68572371993861103</v>
      </c>
      <c r="E262" s="21">
        <f t="shared" si="19"/>
        <v>7.073681698405099E-5</v>
      </c>
      <c r="G262" s="20">
        <f t="shared" si="20"/>
        <v>0.67659548376316914</v>
      </c>
      <c r="H262" s="21">
        <f t="shared" si="21"/>
        <v>5.151190417946252E-7</v>
      </c>
      <c r="J262" s="20">
        <f t="shared" si="22"/>
        <v>0.68016765771868637</v>
      </c>
      <c r="K262" s="21">
        <f t="shared" si="23"/>
        <v>8.147919142944466E-6</v>
      </c>
    </row>
    <row r="263" spans="1:11" x14ac:dyDescent="0.25">
      <c r="A263" s="33">
        <v>27.926095820591232</v>
      </c>
      <c r="B263" s="35">
        <v>0.67073170731707321</v>
      </c>
      <c r="C263" s="32"/>
      <c r="D263" s="20">
        <f t="shared" si="18"/>
        <v>0.685202799626079</v>
      </c>
      <c r="E263" s="21">
        <f t="shared" si="19"/>
        <v>2.0941251261576637E-4</v>
      </c>
      <c r="G263" s="20">
        <f t="shared" si="20"/>
        <v>0.67607148126965733</v>
      </c>
      <c r="H263" s="21">
        <f t="shared" si="21"/>
        <v>2.8513185864695779E-5</v>
      </c>
      <c r="J263" s="20">
        <f t="shared" si="22"/>
        <v>0.67963330942448741</v>
      </c>
      <c r="K263" s="21">
        <f t="shared" si="23"/>
        <v>7.9238520078720869E-5</v>
      </c>
    </row>
    <row r="264" spans="1:11" x14ac:dyDescent="0.25">
      <c r="A264" s="33">
        <v>28.038226299694188</v>
      </c>
      <c r="B264" s="35">
        <v>0.67634533488192028</v>
      </c>
      <c r="C264" s="32"/>
      <c r="D264" s="20">
        <f t="shared" si="18"/>
        <v>0.68346622932341794</v>
      </c>
      <c r="E264" s="21">
        <f t="shared" si="19"/>
        <v>5.0707137646952275E-5</v>
      </c>
      <c r="G264" s="20">
        <f t="shared" si="20"/>
        <v>0.67432684858033753</v>
      </c>
      <c r="H264" s="21">
        <f t="shared" si="21"/>
        <v>4.0742869496771877E-6</v>
      </c>
      <c r="J264" s="20">
        <f t="shared" si="22"/>
        <v>0.67785340121024396</v>
      </c>
      <c r="K264" s="21">
        <f t="shared" si="23"/>
        <v>2.2742640506236536E-6</v>
      </c>
    </row>
    <row r="265" spans="1:11" x14ac:dyDescent="0.25">
      <c r="A265" s="33">
        <v>28.066258919469931</v>
      </c>
      <c r="B265" s="35">
        <v>0.6759581881533101</v>
      </c>
      <c r="C265" s="32"/>
      <c r="D265" s="20">
        <f t="shared" si="18"/>
        <v>0.68303204851885568</v>
      </c>
      <c r="E265" s="21">
        <f t="shared" si="19"/>
        <v>5.0039500471236664E-5</v>
      </c>
      <c r="G265" s="20">
        <f t="shared" si="20"/>
        <v>0.67389118317748264</v>
      </c>
      <c r="H265" s="21">
        <f t="shared" si="21"/>
        <v>4.272509570095469E-6</v>
      </c>
      <c r="J265" s="20">
        <f t="shared" si="22"/>
        <v>0.67740872868085156</v>
      </c>
      <c r="K265" s="21">
        <f t="shared" si="23"/>
        <v>2.1040678220402428E-6</v>
      </c>
    </row>
    <row r="266" spans="1:11" x14ac:dyDescent="0.25">
      <c r="A266" s="33">
        <v>28.077471967380223</v>
      </c>
      <c r="B266" s="35">
        <v>0.67073170731707321</v>
      </c>
      <c r="C266" s="32"/>
      <c r="D266" s="20">
        <f t="shared" si="18"/>
        <v>0.68285837215475431</v>
      </c>
      <c r="E266" s="21">
        <f t="shared" si="19"/>
        <v>1.4705600008545119E-4</v>
      </c>
      <c r="G266" s="20">
        <f t="shared" si="20"/>
        <v>0.6737169723837495</v>
      </c>
      <c r="H266" s="21">
        <f t="shared" si="21"/>
        <v>8.9118075183177961E-6</v>
      </c>
      <c r="J266" s="20">
        <f t="shared" si="22"/>
        <v>0.67723089410357351</v>
      </c>
      <c r="K266" s="21">
        <f t="shared" si="23"/>
        <v>4.2239428885820088E-5</v>
      </c>
    </row>
    <row r="267" spans="1:11" x14ac:dyDescent="0.25">
      <c r="A267" s="33">
        <v>28.083078491335371</v>
      </c>
      <c r="B267" s="35">
        <v>0.66550522648083621</v>
      </c>
      <c r="C267" s="32"/>
      <c r="D267" s="20">
        <f t="shared" si="18"/>
        <v>0.68277153312167238</v>
      </c>
      <c r="E267" s="21">
        <f t="shared" si="19"/>
        <v>2.9812534501538328E-4</v>
      </c>
      <c r="G267" s="20">
        <f t="shared" si="20"/>
        <v>0.67362987886248726</v>
      </c>
      <c r="H267" s="21">
        <f t="shared" si="21"/>
        <v>6.6009976322668149E-5</v>
      </c>
      <c r="J267" s="20">
        <f t="shared" si="22"/>
        <v>0.67714198421446614</v>
      </c>
      <c r="K267" s="21">
        <f t="shared" si="23"/>
        <v>1.3541413055119604E-4</v>
      </c>
    </row>
    <row r="268" spans="1:11" x14ac:dyDescent="0.25">
      <c r="A268" s="33">
        <v>28.083078491335371</v>
      </c>
      <c r="B268" s="35">
        <v>0.66027874564459932</v>
      </c>
      <c r="C268" s="32"/>
      <c r="D268" s="20">
        <f t="shared" si="18"/>
        <v>0.68277153312167238</v>
      </c>
      <c r="E268" s="21">
        <f t="shared" si="19"/>
        <v>5.0592548848877477E-4</v>
      </c>
      <c r="G268" s="20">
        <f t="shared" si="20"/>
        <v>0.67362987886248726</v>
      </c>
      <c r="H268" s="21">
        <f t="shared" si="21"/>
        <v>1.782527582017909E-4</v>
      </c>
      <c r="J268" s="20">
        <f t="shared" si="22"/>
        <v>0.67714198421446614</v>
      </c>
      <c r="K268" s="21">
        <f t="shared" si="23"/>
        <v>2.8436881506424403E-4</v>
      </c>
    </row>
    <row r="269" spans="1:11" x14ac:dyDescent="0.25">
      <c r="A269" s="33">
        <v>28.150356778797143</v>
      </c>
      <c r="B269" s="35">
        <v>0.65485869144405728</v>
      </c>
      <c r="C269" s="32"/>
      <c r="D269" s="20">
        <f t="shared" ref="D269:D332" si="24">1-WEIBULL(A269,$E$3,$E$4,TRUE)</f>
        <v>0.68172942194837294</v>
      </c>
      <c r="E269" s="21">
        <f t="shared" ref="E269:E332" si="25">POWER(B269-D269,2)</f>
        <v>7.2203615783555984E-4</v>
      </c>
      <c r="G269" s="20">
        <f t="shared" ref="G269:G332" si="26">1-NORMSDIST((LN(A269)-$H$3)/$H$4)</f>
        <v>0.6725853752203832</v>
      </c>
      <c r="H269" s="21">
        <f t="shared" ref="H269:H332" si="27">POWER(B269-G269,2)</f>
        <v>3.1423531770585636E-4</v>
      </c>
      <c r="J269" s="20">
        <f t="shared" ref="J269:J332" si="28">1/(1+(A269/$K$8)^($K$9))</f>
        <v>0.67607545233386279</v>
      </c>
      <c r="K269" s="21">
        <f t="shared" ref="K269:K332" si="29">POWER(B269-J269,2)</f>
        <v>4.501509426551806E-4</v>
      </c>
    </row>
    <row r="270" spans="1:11" x14ac:dyDescent="0.25">
      <c r="A270" s="33">
        <v>28.150356778797143</v>
      </c>
      <c r="B270" s="35">
        <v>0.66008517228029429</v>
      </c>
      <c r="C270" s="32"/>
      <c r="D270" s="20">
        <f t="shared" si="24"/>
        <v>0.68172942194837294</v>
      </c>
      <c r="E270" s="21">
        <f t="shared" si="25"/>
        <v>4.6847354369412283E-4</v>
      </c>
      <c r="G270" s="20">
        <f t="shared" si="26"/>
        <v>0.6725853752203832</v>
      </c>
      <c r="H270" s="21">
        <f t="shared" si="27"/>
        <v>1.5625507354340748E-4</v>
      </c>
      <c r="J270" s="20">
        <f t="shared" si="28"/>
        <v>0.67607545233386279</v>
      </c>
      <c r="K270" s="21">
        <f t="shared" si="29"/>
        <v>2.5568905619155084E-4</v>
      </c>
    </row>
    <row r="271" spans="1:11" x14ac:dyDescent="0.25">
      <c r="A271" s="33">
        <v>28.155963302752294</v>
      </c>
      <c r="B271" s="35">
        <v>0.64963221060782039</v>
      </c>
      <c r="C271" s="32"/>
      <c r="D271" s="20">
        <f t="shared" si="24"/>
        <v>0.68164257590069166</v>
      </c>
      <c r="E271" s="21">
        <f t="shared" si="25"/>
        <v>1.0246634861830574E-3</v>
      </c>
      <c r="G271" s="20">
        <f t="shared" si="26"/>
        <v>0.67249838488502112</v>
      </c>
      <c r="H271" s="21">
        <f t="shared" si="27"/>
        <v>5.2286192607531605E-4</v>
      </c>
      <c r="J271" s="20">
        <f t="shared" si="28"/>
        <v>0.67598660706569003</v>
      </c>
      <c r="K271" s="21">
        <f t="shared" si="29"/>
        <v>6.9455421265857142E-4</v>
      </c>
    </row>
    <row r="272" spans="1:11" x14ac:dyDescent="0.25">
      <c r="A272" s="33">
        <v>28.200815494393478</v>
      </c>
      <c r="B272" s="35">
        <v>0.64459930313588854</v>
      </c>
      <c r="C272" s="32"/>
      <c r="D272" s="20">
        <f t="shared" si="24"/>
        <v>0.68094778936436706</v>
      </c>
      <c r="E272" s="21">
        <f t="shared" si="25"/>
        <v>1.321212451101893E-3</v>
      </c>
      <c r="G272" s="20">
        <f t="shared" si="26"/>
        <v>0.67180274887058189</v>
      </c>
      <c r="H272" s="21">
        <f t="shared" si="27"/>
        <v>7.4002745984040608E-4</v>
      </c>
      <c r="J272" s="20">
        <f t="shared" si="28"/>
        <v>0.6752760255955641</v>
      </c>
      <c r="K272" s="21">
        <f t="shared" si="29"/>
        <v>9.4106130086796323E-4</v>
      </c>
    </row>
    <row r="273" spans="1:11" x14ac:dyDescent="0.25">
      <c r="A273" s="33">
        <v>28.256880733944957</v>
      </c>
      <c r="B273" s="35">
        <v>0.63975996902826171</v>
      </c>
      <c r="C273" s="32"/>
      <c r="D273" s="20">
        <f t="shared" si="24"/>
        <v>0.68007926295659382</v>
      </c>
      <c r="E273" s="21">
        <f t="shared" si="25"/>
        <v>1.6256454628792386E-3</v>
      </c>
      <c r="G273" s="20">
        <f t="shared" si="26"/>
        <v>0.67093392207229674</v>
      </c>
      <c r="H273" s="21">
        <f t="shared" si="27"/>
        <v>9.7181534839170091E-4</v>
      </c>
      <c r="J273" s="20">
        <f t="shared" si="28"/>
        <v>0.67438825335459729</v>
      </c>
      <c r="K273" s="21">
        <f t="shared" si="29"/>
        <v>1.1991180753855384E-3</v>
      </c>
    </row>
    <row r="274" spans="1:11" x14ac:dyDescent="0.25">
      <c r="A274" s="38">
        <v>28.324159021406729</v>
      </c>
      <c r="B274" s="39">
        <v>0.62098335269066973</v>
      </c>
      <c r="C274" s="32"/>
      <c r="D274" s="20">
        <f t="shared" si="24"/>
        <v>0.67903697282129627</v>
      </c>
      <c r="E274" s="21">
        <f t="shared" si="25"/>
        <v>3.3702228102710867E-3</v>
      </c>
      <c r="G274" s="20">
        <f t="shared" si="26"/>
        <v>0.66989238685645214</v>
      </c>
      <c r="H274" s="21">
        <f t="shared" si="27"/>
        <v>2.3920936230296705E-3</v>
      </c>
      <c r="J274" s="20">
        <f t="shared" si="28"/>
        <v>0.67332360010803716</v>
      </c>
      <c r="K274" s="21">
        <f t="shared" si="29"/>
        <v>2.7395014997112373E-3</v>
      </c>
    </row>
    <row r="275" spans="1:11" x14ac:dyDescent="0.25">
      <c r="A275" s="33">
        <v>28.324159021406729</v>
      </c>
      <c r="B275" s="35">
        <v>0.63569492837785524</v>
      </c>
      <c r="C275" s="32"/>
      <c r="D275" s="20">
        <f t="shared" si="24"/>
        <v>0.67903697282129627</v>
      </c>
      <c r="E275" s="21">
        <f t="shared" si="25"/>
        <v>1.8785328165372174E-3</v>
      </c>
      <c r="G275" s="20">
        <f t="shared" si="26"/>
        <v>0.66989238685645214</v>
      </c>
      <c r="H275" s="21">
        <f t="shared" si="27"/>
        <v>1.1694661663953589E-3</v>
      </c>
      <c r="J275" s="20">
        <f t="shared" si="28"/>
        <v>0.67332360010803716</v>
      </c>
      <c r="K275" s="21">
        <f t="shared" si="29"/>
        <v>1.4159169361777919E-3</v>
      </c>
    </row>
    <row r="276" spans="1:11" x14ac:dyDescent="0.25">
      <c r="A276" s="33">
        <v>28.357798165137613</v>
      </c>
      <c r="B276" s="35">
        <v>0.62098335269066973</v>
      </c>
      <c r="C276" s="32"/>
      <c r="D276" s="20">
        <f t="shared" si="24"/>
        <v>0.67851580573682813</v>
      </c>
      <c r="E276" s="21">
        <f t="shared" si="25"/>
        <v>3.3099831535084202E-3</v>
      </c>
      <c r="G276" s="20">
        <f t="shared" si="26"/>
        <v>0.66937205297594737</v>
      </c>
      <c r="H276" s="21">
        <f t="shared" si="27"/>
        <v>2.3414663152984284E-3</v>
      </c>
      <c r="J276" s="20">
        <f t="shared" si="28"/>
        <v>0.67279155152707704</v>
      </c>
      <c r="K276" s="21">
        <f t="shared" si="29"/>
        <v>2.684089466672715E-3</v>
      </c>
    </row>
    <row r="277" spans="1:11" x14ac:dyDescent="0.25">
      <c r="A277" s="33">
        <v>28.363404689092761</v>
      </c>
      <c r="B277" s="35">
        <v>0.63124274099883859</v>
      </c>
      <c r="C277" s="32"/>
      <c r="D277" s="20">
        <f t="shared" si="24"/>
        <v>0.67842894321216762</v>
      </c>
      <c r="E277" s="21">
        <f t="shared" si="25"/>
        <v>2.2265376793171774E-3</v>
      </c>
      <c r="G277" s="20">
        <f t="shared" si="26"/>
        <v>0.66928535883300078</v>
      </c>
      <c r="H277" s="21">
        <f t="shared" si="27"/>
        <v>1.4472407716761147E-3</v>
      </c>
      <c r="J277" s="20">
        <f t="shared" si="28"/>
        <v>0.67270289489614832</v>
      </c>
      <c r="K277" s="21">
        <f t="shared" si="29"/>
        <v>1.7189443611886068E-3</v>
      </c>
    </row>
    <row r="278" spans="1:11" x14ac:dyDescent="0.25">
      <c r="A278" s="33">
        <v>28.369011213047912</v>
      </c>
      <c r="B278" s="35">
        <v>0.62620983352690673</v>
      </c>
      <c r="C278" s="32"/>
      <c r="D278" s="20">
        <f t="shared" si="24"/>
        <v>0.67834208031351539</v>
      </c>
      <c r="E278" s="21">
        <f t="shared" si="25"/>
        <v>2.7177711550198688E-3</v>
      </c>
      <c r="G278" s="20">
        <f t="shared" si="26"/>
        <v>0.66919867274575573</v>
      </c>
      <c r="H278" s="21">
        <f t="shared" si="27"/>
        <v>1.8480402973840495E-3</v>
      </c>
      <c r="J278" s="20">
        <f t="shared" si="28"/>
        <v>0.67261424345929721</v>
      </c>
      <c r="K278" s="21">
        <f t="shared" si="29"/>
        <v>2.1533692611733399E-3</v>
      </c>
    </row>
    <row r="279" spans="1:11" x14ac:dyDescent="0.25">
      <c r="A279" s="38">
        <v>28.458715596330276</v>
      </c>
      <c r="B279" s="39">
        <v>0.61846689895470386</v>
      </c>
      <c r="C279" s="32"/>
      <c r="D279" s="20">
        <f t="shared" si="24"/>
        <v>0.67695222612282313</v>
      </c>
      <c r="E279" s="21">
        <f t="shared" si="25"/>
        <v>3.4205334939619502E-3</v>
      </c>
      <c r="G279" s="20">
        <f t="shared" si="26"/>
        <v>0.66781279305054198</v>
      </c>
      <c r="H279" s="21">
        <f t="shared" si="27"/>
        <v>2.4350172641176711E-3</v>
      </c>
      <c r="J279" s="20">
        <f t="shared" si="28"/>
        <v>0.67119653093115783</v>
      </c>
      <c r="K279" s="21">
        <f t="shared" si="29"/>
        <v>2.7804140883722771E-3</v>
      </c>
    </row>
    <row r="280" spans="1:11" x14ac:dyDescent="0.25">
      <c r="A280" s="38">
        <v>28.610091743119266</v>
      </c>
      <c r="B280" s="39">
        <v>0.61807975222609368</v>
      </c>
      <c r="C280" s="32"/>
      <c r="D280" s="20">
        <f t="shared" si="24"/>
        <v>0.67460667483383707</v>
      </c>
      <c r="E280" s="21">
        <f t="shared" si="25"/>
        <v>3.195292979501811E-3</v>
      </c>
      <c r="G280" s="20">
        <f t="shared" si="26"/>
        <v>0.66547882834375738</v>
      </c>
      <c r="H280" s="21">
        <f t="shared" si="27"/>
        <v>2.2466724168080771E-3</v>
      </c>
      <c r="J280" s="20">
        <f t="shared" si="28"/>
        <v>0.66880721567199508</v>
      </c>
      <c r="K280" s="21">
        <f t="shared" si="29"/>
        <v>2.5732755476552626E-3</v>
      </c>
    </row>
    <row r="281" spans="1:11" x14ac:dyDescent="0.25">
      <c r="A281" s="38">
        <v>28.761467889908257</v>
      </c>
      <c r="B281" s="39">
        <v>0.61827332559039871</v>
      </c>
      <c r="C281" s="32"/>
      <c r="D281" s="20">
        <f t="shared" si="24"/>
        <v>0.67226097024043696</v>
      </c>
      <c r="E281" s="21">
        <f t="shared" si="25"/>
        <v>2.9146657748588033E-3</v>
      </c>
      <c r="G281" s="20">
        <f t="shared" si="26"/>
        <v>0.66315081786126473</v>
      </c>
      <c r="H281" s="21">
        <f t="shared" si="27"/>
        <v>2.0139893125216391E-3</v>
      </c>
      <c r="J281" s="20">
        <f t="shared" si="28"/>
        <v>0.66642184469724841</v>
      </c>
      <c r="K281" s="21">
        <f t="shared" si="29"/>
        <v>2.3182798921826701E-3</v>
      </c>
    </row>
    <row r="282" spans="1:11" x14ac:dyDescent="0.25">
      <c r="A282" s="38">
        <v>28.912844036697248</v>
      </c>
      <c r="B282" s="39">
        <v>0.61846689895470386</v>
      </c>
      <c r="C282" s="32"/>
      <c r="D282" s="20">
        <f t="shared" si="24"/>
        <v>0.66991518493730151</v>
      </c>
      <c r="E282" s="21">
        <f t="shared" si="25"/>
        <v>2.6469261305471542E-3</v>
      </c>
      <c r="G282" s="20">
        <f t="shared" si="26"/>
        <v>0.66082880961393542</v>
      </c>
      <c r="H282" s="21">
        <f t="shared" si="27"/>
        <v>1.7945314747007165E-3</v>
      </c>
      <c r="J282" s="20">
        <f t="shared" si="28"/>
        <v>0.66404051259193131</v>
      </c>
      <c r="K282" s="21">
        <f t="shared" si="29"/>
        <v>2.0769542599552836E-3</v>
      </c>
    </row>
    <row r="283" spans="1:11" x14ac:dyDescent="0.25">
      <c r="A283" s="38">
        <v>29.064220183486242</v>
      </c>
      <c r="B283" s="39">
        <v>0.61846689895470386</v>
      </c>
      <c r="C283" s="32"/>
      <c r="D283" s="20">
        <f t="shared" si="24"/>
        <v>0.66756939101846235</v>
      </c>
      <c r="E283" s="21">
        <f t="shared" si="25"/>
        <v>2.4110547268714659E-3</v>
      </c>
      <c r="G283" s="20">
        <f t="shared" si="26"/>
        <v>0.65851285001072279</v>
      </c>
      <c r="H283" s="21">
        <f t="shared" si="27"/>
        <v>1.6036781959810642E-3</v>
      </c>
      <c r="J283" s="20">
        <f t="shared" si="28"/>
        <v>0.66166331217675112</v>
      </c>
      <c r="K283" s="21">
        <f t="shared" si="29"/>
        <v>1.8659301152498592E-3</v>
      </c>
    </row>
    <row r="284" spans="1:11" x14ac:dyDescent="0.25">
      <c r="A284" s="38">
        <v>29.215596330275233</v>
      </c>
      <c r="B284" s="39">
        <v>0.61846689895470386</v>
      </c>
      <c r="C284" s="32"/>
      <c r="D284" s="20">
        <f t="shared" si="24"/>
        <v>0.66522366007812361</v>
      </c>
      <c r="E284" s="21">
        <f t="shared" si="25"/>
        <v>2.1861947107525369E-3</v>
      </c>
      <c r="G284" s="20">
        <f t="shared" si="26"/>
        <v>0.65620298389112275</v>
      </c>
      <c r="H284" s="21">
        <f t="shared" si="27"/>
        <v>1.4240121063286207E-3</v>
      </c>
      <c r="J284" s="20">
        <f t="shared" si="28"/>
        <v>0.65929033452096975</v>
      </c>
      <c r="K284" s="21">
        <f t="shared" si="29"/>
        <v>1.6665528914330625E-3</v>
      </c>
    </row>
    <row r="285" spans="1:11" x14ac:dyDescent="0.25">
      <c r="A285" s="38">
        <v>29.366972477064223</v>
      </c>
      <c r="B285" s="39">
        <v>0.61846689895470386</v>
      </c>
      <c r="C285" s="32"/>
      <c r="D285" s="20">
        <f t="shared" si="24"/>
        <v>0.66287806321148146</v>
      </c>
      <c r="E285" s="21">
        <f t="shared" si="25"/>
        <v>1.9723515106424803E-3</v>
      </c>
      <c r="G285" s="20">
        <f t="shared" si="26"/>
        <v>0.65389925455705145</v>
      </c>
      <c r="H285" s="21">
        <f t="shared" si="27"/>
        <v>1.2554518235312125E-3</v>
      </c>
      <c r="J285" s="20">
        <f t="shared" si="28"/>
        <v>0.65692166895549575</v>
      </c>
      <c r="K285" s="21">
        <f t="shared" si="29"/>
        <v>1.4787693358138041E-3</v>
      </c>
    </row>
    <row r="286" spans="1:11" x14ac:dyDescent="0.25">
      <c r="A286" s="38">
        <v>29.518348623853207</v>
      </c>
      <c r="B286" s="39">
        <v>0.61846689895470386</v>
      </c>
      <c r="C286" s="32"/>
      <c r="D286" s="20">
        <f t="shared" si="24"/>
        <v>0.6605326710155448</v>
      </c>
      <c r="E286" s="21">
        <f t="shared" si="25"/>
        <v>1.7695291790746266E-3</v>
      </c>
      <c r="G286" s="20">
        <f t="shared" si="26"/>
        <v>0.6516017038041515</v>
      </c>
      <c r="H286" s="21">
        <f t="shared" si="27"/>
        <v>1.097915292410979E-3</v>
      </c>
      <c r="J286" s="20">
        <f t="shared" si="28"/>
        <v>0.65455740308619637</v>
      </c>
      <c r="K286" s="21">
        <f t="shared" si="29"/>
        <v>1.3025244884652778E-3</v>
      </c>
    </row>
    <row r="287" spans="1:11" x14ac:dyDescent="0.25">
      <c r="A287" s="38">
        <v>29.669724770642201</v>
      </c>
      <c r="B287" s="39">
        <v>0.61846689895470386</v>
      </c>
      <c r="C287" s="32"/>
      <c r="D287" s="20">
        <f t="shared" si="24"/>
        <v>0.65818755358995862</v>
      </c>
      <c r="E287" s="21">
        <f t="shared" si="25"/>
        <v>1.5777304046531854E-3</v>
      </c>
      <c r="G287" s="20">
        <f t="shared" si="26"/>
        <v>0.64931037195253083</v>
      </c>
      <c r="H287" s="21">
        <f t="shared" si="27"/>
        <v>9.5131982656768144E-4</v>
      </c>
      <c r="J287" s="20">
        <f t="shared" si="28"/>
        <v>0.65219762280741922</v>
      </c>
      <c r="K287" s="21">
        <f t="shared" si="29"/>
        <v>1.137761731628141E-3</v>
      </c>
    </row>
    <row r="288" spans="1:11" x14ac:dyDescent="0.25">
      <c r="A288" s="38">
        <v>29.821100917431192</v>
      </c>
      <c r="B288" s="39">
        <v>0.61827332559039871</v>
      </c>
      <c r="C288" s="32"/>
      <c r="D288" s="20">
        <f t="shared" si="24"/>
        <v>0.6558427805378293</v>
      </c>
      <c r="E288" s="21">
        <f t="shared" si="25"/>
        <v>1.4114639450470161E-3</v>
      </c>
      <c r="G288" s="20">
        <f t="shared" si="26"/>
        <v>0.64702529787695195</v>
      </c>
      <c r="H288" s="21">
        <f t="shared" si="27"/>
        <v>8.266759103667256E-4</v>
      </c>
      <c r="J288" s="20">
        <f t="shared" si="28"/>
        <v>0.64984241231571382</v>
      </c>
      <c r="K288" s="21">
        <f t="shared" si="29"/>
        <v>9.9660723667046669E-4</v>
      </c>
    </row>
    <row r="289" spans="1:11" x14ac:dyDescent="0.25">
      <c r="A289" s="38">
        <v>29.972477064220183</v>
      </c>
      <c r="B289" s="39">
        <v>0.61827332559039871</v>
      </c>
      <c r="C289" s="32"/>
      <c r="D289" s="20">
        <f t="shared" si="24"/>
        <v>0.65349842096655131</v>
      </c>
      <c r="E289" s="21">
        <f t="shared" si="25"/>
        <v>1.2408073442590469E-3</v>
      </c>
      <c r="G289" s="20">
        <f t="shared" si="26"/>
        <v>0.64474651903646696</v>
      </c>
      <c r="H289" s="21">
        <f t="shared" si="27"/>
        <v>7.0082997123295065E-4</v>
      </c>
      <c r="J289" s="20">
        <f t="shared" si="28"/>
        <v>0.64749185412374122</v>
      </c>
      <c r="K289" s="21">
        <f t="shared" si="29"/>
        <v>8.5372240965374995E-4</v>
      </c>
    </row>
    <row r="290" spans="1:11" x14ac:dyDescent="0.25">
      <c r="A290" s="38">
        <v>30.123853211009173</v>
      </c>
      <c r="B290" s="39">
        <v>0.61827332559039871</v>
      </c>
      <c r="C290" s="32"/>
      <c r="D290" s="20">
        <f t="shared" si="24"/>
        <v>0.65115454348863988</v>
      </c>
      <c r="E290" s="21">
        <f t="shared" si="25"/>
        <v>1.0811744904716152E-3</v>
      </c>
      <c r="G290" s="20">
        <f t="shared" si="26"/>
        <v>0.64247407150352032</v>
      </c>
      <c r="H290" s="21">
        <f t="shared" si="27"/>
        <v>5.8567610275147186E-4</v>
      </c>
      <c r="J290" s="20">
        <f t="shared" si="28"/>
        <v>0.64514602907436358</v>
      </c>
      <c r="K290" s="21">
        <f t="shared" si="29"/>
        <v>7.2214219253709743E-4</v>
      </c>
    </row>
    <row r="291" spans="1:11" x14ac:dyDescent="0.25">
      <c r="A291" s="38">
        <v>30.275229357798164</v>
      </c>
      <c r="B291" s="39">
        <v>0.61827332559039871</v>
      </c>
      <c r="C291" s="32"/>
      <c r="D291" s="20">
        <f t="shared" si="24"/>
        <v>0.64881121622256233</v>
      </c>
      <c r="E291" s="21">
        <f t="shared" si="25"/>
        <v>9.3256276426198601E-4</v>
      </c>
      <c r="G291" s="20">
        <f t="shared" si="26"/>
        <v>0.64020798999251727</v>
      </c>
      <c r="H291" s="21">
        <f t="shared" si="27"/>
        <v>4.8112950243356687E-4</v>
      </c>
      <c r="J291" s="20">
        <f t="shared" si="28"/>
        <v>0.64280501635490128</v>
      </c>
      <c r="K291" s="21">
        <f t="shared" si="29"/>
        <v>6.0180385176518056E-4</v>
      </c>
    </row>
    <row r="292" spans="1:11" x14ac:dyDescent="0.25">
      <c r="A292" s="38">
        <v>30.426605504587155</v>
      </c>
      <c r="B292" s="39">
        <v>0.61846689895470386</v>
      </c>
      <c r="C292" s="32"/>
      <c r="D292" s="20">
        <f t="shared" si="24"/>
        <v>0.64646850679357803</v>
      </c>
      <c r="E292" s="21">
        <f t="shared" si="25"/>
        <v>7.8409004156209966E-4</v>
      </c>
      <c r="G292" s="20">
        <f t="shared" si="26"/>
        <v>0.63794830788787316</v>
      </c>
      <c r="H292" s="21">
        <f t="shared" si="27"/>
        <v>3.7952529402136853E-4</v>
      </c>
      <c r="J292" s="20">
        <f t="shared" si="28"/>
        <v>0.64046889351155079</v>
      </c>
      <c r="K292" s="21">
        <f t="shared" si="29"/>
        <v>4.840877644795218E-4</v>
      </c>
    </row>
    <row r="293" spans="1:11" x14ac:dyDescent="0.25">
      <c r="A293" s="38">
        <v>30.577981651376145</v>
      </c>
      <c r="B293" s="39">
        <v>0.61846689895470386</v>
      </c>
      <c r="C293" s="32"/>
      <c r="D293" s="20">
        <f t="shared" si="24"/>
        <v>0.64412648233457992</v>
      </c>
      <c r="E293" s="21">
        <f t="shared" si="25"/>
        <v>6.5841421922881182E-4</v>
      </c>
      <c r="G293" s="20">
        <f t="shared" si="26"/>
        <v>0.63569505727154851</v>
      </c>
      <c r="H293" s="21">
        <f t="shared" si="27"/>
        <v>2.9680943899026367E-4</v>
      </c>
      <c r="J293" s="20">
        <f t="shared" si="28"/>
        <v>0.63813773646395189</v>
      </c>
      <c r="K293" s="21">
        <f t="shared" si="29"/>
        <v>3.869418483152392E-4</v>
      </c>
    </row>
    <row r="294" spans="1:11" x14ac:dyDescent="0.25">
      <c r="A294" s="38">
        <v>30.72935779816514</v>
      </c>
      <c r="B294" s="39">
        <v>0.61846689895470386</v>
      </c>
      <c r="C294" s="32"/>
      <c r="D294" s="20">
        <f t="shared" si="24"/>
        <v>0.64178520948694051</v>
      </c>
      <c r="E294" s="21">
        <f t="shared" si="25"/>
        <v>5.4374360607781875E-4</v>
      </c>
      <c r="G294" s="20">
        <f t="shared" si="26"/>
        <v>0.63344826895007877</v>
      </c>
      <c r="H294" s="21">
        <f t="shared" si="27"/>
        <v>2.244414469383198E-4</v>
      </c>
      <c r="J294" s="20">
        <f t="shared" si="28"/>
        <v>0.63581161951989507</v>
      </c>
      <c r="K294" s="21">
        <f t="shared" si="29"/>
        <v>3.008393314845668E-4</v>
      </c>
    </row>
    <row r="295" spans="1:11" x14ac:dyDescent="0.25">
      <c r="A295" s="38">
        <v>30.88073394495413</v>
      </c>
      <c r="B295" s="39">
        <v>0.61846689895470386</v>
      </c>
      <c r="C295" s="32"/>
      <c r="D295" s="20">
        <f t="shared" si="24"/>
        <v>0.63944475440136406</v>
      </c>
      <c r="E295" s="21">
        <f t="shared" si="25"/>
        <v>4.4007041914097093E-4</v>
      </c>
      <c r="G295" s="20">
        <f t="shared" si="26"/>
        <v>0.63120797248110694</v>
      </c>
      <c r="H295" s="21">
        <f t="shared" si="27"/>
        <v>1.623349546052094E-4</v>
      </c>
      <c r="J295" s="20">
        <f t="shared" si="28"/>
        <v>0.63349061539016005</v>
      </c>
      <c r="K295" s="21">
        <f t="shared" si="29"/>
        <v>2.2571205553299648E-4</v>
      </c>
    </row>
    <row r="296" spans="1:11" x14ac:dyDescent="0.25">
      <c r="A296" s="38">
        <v>31.032110091743121</v>
      </c>
      <c r="B296" s="39">
        <v>0.61846689895470386</v>
      </c>
      <c r="C296" s="32"/>
      <c r="D296" s="20">
        <f t="shared" si="24"/>
        <v>0.6371051827387415</v>
      </c>
      <c r="E296" s="21">
        <f t="shared" si="25"/>
        <v>3.4738562241432068E-4</v>
      </c>
      <c r="G296" s="20">
        <f t="shared" si="26"/>
        <v>0.62897419619942829</v>
      </c>
      <c r="H296" s="21">
        <f t="shared" si="27"/>
        <v>1.1040329538899368E-4</v>
      </c>
      <c r="J296" s="20">
        <f t="shared" si="28"/>
        <v>0.63117479520347797</v>
      </c>
      <c r="K296" s="21">
        <f t="shared" si="29"/>
        <v>1.6149062706960707E-4</v>
      </c>
    </row>
    <row r="297" spans="1:11" x14ac:dyDescent="0.25">
      <c r="A297" s="38">
        <v>31.183486238532112</v>
      </c>
      <c r="B297" s="39">
        <v>0.61846689895470386</v>
      </c>
      <c r="C297" s="32"/>
      <c r="D297" s="20">
        <f t="shared" si="24"/>
        <v>0.63476655967101414</v>
      </c>
      <c r="E297" s="21">
        <f t="shared" si="25"/>
        <v>2.6567893946682864E-4</v>
      </c>
      <c r="G297" s="20">
        <f t="shared" si="26"/>
        <v>0.62674696724255363</v>
      </c>
      <c r="H297" s="21">
        <f t="shared" si="27"/>
        <v>6.8559530851455478E-5</v>
      </c>
      <c r="J297" s="20">
        <f t="shared" si="28"/>
        <v>0.62886422852160573</v>
      </c>
      <c r="K297" s="21">
        <f t="shared" si="29"/>
        <v>1.0810446212277182E-4</v>
      </c>
    </row>
    <row r="298" spans="1:11" x14ac:dyDescent="0.25">
      <c r="A298" s="38">
        <v>31.334862385321102</v>
      </c>
      <c r="B298" s="39">
        <v>0.61827332559039871</v>
      </c>
      <c r="C298" s="32"/>
      <c r="D298" s="20">
        <f t="shared" si="24"/>
        <v>0.63242894988203957</v>
      </c>
      <c r="E298" s="21">
        <f t="shared" si="25"/>
        <v>2.0038169908609269E-4</v>
      </c>
      <c r="G298" s="20">
        <f t="shared" si="26"/>
        <v>0.62452631157579908</v>
      </c>
      <c r="H298" s="21">
        <f t="shared" si="27"/>
        <v>3.9099833733613323E-5</v>
      </c>
      <c r="J298" s="20">
        <f t="shared" si="28"/>
        <v>0.62655898335450666</v>
      </c>
      <c r="K298" s="21">
        <f t="shared" si="29"/>
        <v>6.8652124583922273E-5</v>
      </c>
    </row>
    <row r="299" spans="1:11" x14ac:dyDescent="0.25">
      <c r="A299" s="38">
        <v>31.424566768603466</v>
      </c>
      <c r="B299" s="39">
        <v>0.5993031358885017</v>
      </c>
      <c r="C299" s="32"/>
      <c r="D299" s="20">
        <f t="shared" si="24"/>
        <v>0.6310442039813815</v>
      </c>
      <c r="E299" s="21">
        <f t="shared" si="25"/>
        <v>1.0074954036768319E-3</v>
      </c>
      <c r="G299" s="20">
        <f t="shared" si="26"/>
        <v>0.62321347944397509</v>
      </c>
      <c r="H299" s="21">
        <f t="shared" si="27"/>
        <v>5.7170452894076784E-4</v>
      </c>
      <c r="J299" s="20">
        <f t="shared" si="28"/>
        <v>0.62519545042799651</v>
      </c>
      <c r="K299" s="21">
        <f t="shared" si="29"/>
        <v>6.7041195221213433E-4</v>
      </c>
    </row>
    <row r="300" spans="1:11" x14ac:dyDescent="0.25">
      <c r="A300" s="38">
        <v>31.435779816513758</v>
      </c>
      <c r="B300" s="39">
        <v>0.60491676345334877</v>
      </c>
      <c r="C300" s="32"/>
      <c r="D300" s="20">
        <f t="shared" si="24"/>
        <v>0.63087113801076888</v>
      </c>
      <c r="E300" s="21">
        <f t="shared" si="25"/>
        <v>6.736295586668564E-4</v>
      </c>
      <c r="G300" s="20">
        <f t="shared" si="26"/>
        <v>0.62304953859464418</v>
      </c>
      <c r="H300" s="21">
        <f t="shared" si="27"/>
        <v>3.2879753432478074E-4</v>
      </c>
      <c r="J300" s="20">
        <f t="shared" si="28"/>
        <v>0.62502514252936481</v>
      </c>
      <c r="K300" s="21">
        <f t="shared" si="29"/>
        <v>4.0434690906475954E-4</v>
      </c>
    </row>
    <row r="301" spans="1:11" x14ac:dyDescent="0.25">
      <c r="A301" s="38">
        <v>31.452599388379202</v>
      </c>
      <c r="B301" s="39">
        <v>0.61517615176151763</v>
      </c>
      <c r="C301" s="32"/>
      <c r="D301" s="20">
        <f t="shared" si="24"/>
        <v>0.63061155058600793</v>
      </c>
      <c r="E301" s="21">
        <f t="shared" si="25"/>
        <v>2.3825153687107649E-4</v>
      </c>
      <c r="G301" s="20">
        <f t="shared" si="26"/>
        <v>0.62280369537012348</v>
      </c>
      <c r="H301" s="21">
        <f t="shared" si="27"/>
        <v>5.8179421501183904E-5</v>
      </c>
      <c r="J301" s="20">
        <f t="shared" si="28"/>
        <v>0.62476973657011314</v>
      </c>
      <c r="K301" s="21">
        <f t="shared" si="29"/>
        <v>9.2036869479714597E-5</v>
      </c>
    </row>
    <row r="302" spans="1:11" x14ac:dyDescent="0.25">
      <c r="A302" s="38">
        <v>31.463812436289501</v>
      </c>
      <c r="B302" s="39">
        <v>0.61033681765389081</v>
      </c>
      <c r="C302" s="32"/>
      <c r="D302" s="20">
        <f t="shared" si="24"/>
        <v>0.63043850002797153</v>
      </c>
      <c r="E302" s="21">
        <f t="shared" si="25"/>
        <v>4.0407763426842752E-4</v>
      </c>
      <c r="G302" s="20">
        <f t="shared" si="26"/>
        <v>0.62263984526732363</v>
      </c>
      <c r="H302" s="21">
        <f t="shared" si="27"/>
        <v>1.5136448845689063E-4</v>
      </c>
      <c r="J302" s="20">
        <f t="shared" si="28"/>
        <v>0.62459950322804136</v>
      </c>
      <c r="K302" s="21">
        <f t="shared" si="29"/>
        <v>2.0342419978708242E-4</v>
      </c>
    </row>
    <row r="303" spans="1:11" x14ac:dyDescent="0.25">
      <c r="A303" s="38">
        <v>31.469418960244649</v>
      </c>
      <c r="B303" s="39">
        <v>0.5950445218737902</v>
      </c>
      <c r="C303" s="32"/>
      <c r="D303" s="20">
        <f t="shared" si="24"/>
        <v>0.63035197707618296</v>
      </c>
      <c r="E303" s="21">
        <f t="shared" si="25"/>
        <v>1.2466163928689714E-3</v>
      </c>
      <c r="G303" s="20">
        <f t="shared" si="26"/>
        <v>0.62255793383354863</v>
      </c>
      <c r="H303" s="21">
        <f t="shared" si="27"/>
        <v>7.5698783766737804E-4</v>
      </c>
      <c r="J303" s="20">
        <f t="shared" si="28"/>
        <v>0.62451439775606565</v>
      </c>
      <c r="K303" s="21">
        <f t="shared" si="29"/>
        <v>8.6847358451672043E-4</v>
      </c>
    </row>
    <row r="304" spans="1:11" x14ac:dyDescent="0.25">
      <c r="A304" s="38">
        <v>31.575942915392456</v>
      </c>
      <c r="B304" s="39">
        <v>0.59272164150212936</v>
      </c>
      <c r="C304" s="32"/>
      <c r="D304" s="20">
        <f t="shared" si="24"/>
        <v>0.6287083402664575</v>
      </c>
      <c r="E304" s="21">
        <f t="shared" si="25"/>
        <v>1.2950424879544964E-3</v>
      </c>
      <c r="G304" s="20">
        <f t="shared" si="26"/>
        <v>0.62100334312680572</v>
      </c>
      <c r="H304" s="21">
        <f t="shared" si="27"/>
        <v>7.9985464678722135E-4</v>
      </c>
      <c r="J304" s="20">
        <f t="shared" si="28"/>
        <v>0.62289881687750581</v>
      </c>
      <c r="K304" s="21">
        <f t="shared" si="29"/>
        <v>9.106619136362269E-4</v>
      </c>
    </row>
    <row r="305" spans="1:11" x14ac:dyDescent="0.25">
      <c r="A305" s="38">
        <v>31.721712538226299</v>
      </c>
      <c r="B305" s="39">
        <v>0.59214092140921404</v>
      </c>
      <c r="C305" s="32"/>
      <c r="D305" s="20">
        <f t="shared" si="24"/>
        <v>0.62646010332197966</v>
      </c>
      <c r="E305" s="21">
        <f t="shared" si="25"/>
        <v>1.1778062471614987E-3</v>
      </c>
      <c r="G305" s="20">
        <f t="shared" si="26"/>
        <v>0.61888133469567808</v>
      </c>
      <c r="H305" s="21">
        <f t="shared" si="27"/>
        <v>7.1504970273090248E-4</v>
      </c>
      <c r="J305" s="20">
        <f t="shared" si="28"/>
        <v>0.62069243253962592</v>
      </c>
      <c r="K305" s="21">
        <f t="shared" si="29"/>
        <v>8.1518878783003331E-4</v>
      </c>
    </row>
    <row r="306" spans="1:11" x14ac:dyDescent="0.25">
      <c r="A306" s="38">
        <v>31.878695208970441</v>
      </c>
      <c r="B306" s="39">
        <v>0.59214092140921404</v>
      </c>
      <c r="C306" s="32"/>
      <c r="D306" s="20">
        <f t="shared" si="24"/>
        <v>0.62404021190679926</v>
      </c>
      <c r="E306" s="21">
        <f t="shared" si="25"/>
        <v>1.0175647342493307E-3</v>
      </c>
      <c r="G306" s="20">
        <f t="shared" si="26"/>
        <v>0.61660299841514099</v>
      </c>
      <c r="H306" s="21">
        <f t="shared" si="27"/>
        <v>5.9839321144390016E-4</v>
      </c>
      <c r="J306" s="20">
        <f t="shared" si="28"/>
        <v>0.61832208449594306</v>
      </c>
      <c r="K306" s="21">
        <f t="shared" si="29"/>
        <v>6.8545330057390229E-4</v>
      </c>
    </row>
    <row r="307" spans="1:11" x14ac:dyDescent="0.25">
      <c r="A307" s="38">
        <v>32.030071355759432</v>
      </c>
      <c r="B307" s="39">
        <v>0.59233449477351918</v>
      </c>
      <c r="C307" s="32"/>
      <c r="D307" s="20">
        <f t="shared" si="24"/>
        <v>0.62170807265329797</v>
      </c>
      <c r="E307" s="21">
        <f t="shared" si="25"/>
        <v>8.6280707745942976E-4</v>
      </c>
      <c r="G307" s="20">
        <f t="shared" si="26"/>
        <v>0.61441283286584647</v>
      </c>
      <c r="H307" s="21">
        <f t="shared" si="27"/>
        <v>4.8745301291911011E-4</v>
      </c>
      <c r="J307" s="20">
        <f t="shared" si="28"/>
        <v>0.61604210930719094</v>
      </c>
      <c r="K307" s="21">
        <f t="shared" si="29"/>
        <v>5.6205098687716454E-4</v>
      </c>
    </row>
    <row r="308" spans="1:11" x14ac:dyDescent="0.25">
      <c r="A308" s="38">
        <v>32.181447502548423</v>
      </c>
      <c r="B308" s="39">
        <v>0.59233449477351918</v>
      </c>
      <c r="C308" s="32"/>
      <c r="D308" s="20">
        <f t="shared" si="24"/>
        <v>0.61937729947237841</v>
      </c>
      <c r="E308" s="21">
        <f t="shared" si="25"/>
        <v>7.3131328598064252E-4</v>
      </c>
      <c r="G308" s="20">
        <f t="shared" si="26"/>
        <v>0.61222936533560013</v>
      </c>
      <c r="H308" s="21">
        <f t="shared" si="27"/>
        <v>3.9580587468195501E-4</v>
      </c>
      <c r="J308" s="20">
        <f t="shared" si="28"/>
        <v>0.61376780809536002</v>
      </c>
      <c r="K308" s="21">
        <f t="shared" si="29"/>
        <v>4.5938691995220008E-4</v>
      </c>
    </row>
    <row r="309" spans="1:11" x14ac:dyDescent="0.25">
      <c r="A309" s="38">
        <v>32.332823649337413</v>
      </c>
      <c r="B309" s="39">
        <v>0.59233449477351918</v>
      </c>
      <c r="C309" s="32"/>
      <c r="D309" s="20">
        <f t="shared" si="24"/>
        <v>0.61704795385233102</v>
      </c>
      <c r="E309" s="21">
        <f t="shared" si="25"/>
        <v>6.1075505964010735E-4</v>
      </c>
      <c r="G309" s="20">
        <f t="shared" si="26"/>
        <v>0.61005261465729355</v>
      </c>
      <c r="H309" s="21">
        <f t="shared" si="27"/>
        <v>3.1393177221580046E-4</v>
      </c>
      <c r="J309" s="20">
        <f t="shared" si="28"/>
        <v>0.61149923902612502</v>
      </c>
      <c r="K309" s="21">
        <f t="shared" si="29"/>
        <v>3.6728742226778844E-4</v>
      </c>
    </row>
    <row r="310" spans="1:11" x14ac:dyDescent="0.25">
      <c r="A310" s="38">
        <v>32.484199796126397</v>
      </c>
      <c r="B310" s="39">
        <v>0.59252806813782422</v>
      </c>
      <c r="C310" s="32"/>
      <c r="D310" s="20">
        <f t="shared" si="24"/>
        <v>0.61472009680016415</v>
      </c>
      <c r="E310" s="21">
        <f t="shared" si="25"/>
        <v>4.9248613615011721E-4</v>
      </c>
      <c r="G310" s="20">
        <f t="shared" si="26"/>
        <v>0.60788259866749939</v>
      </c>
      <c r="H310" s="21">
        <f t="shared" si="27"/>
        <v>2.3576160778672687E-4</v>
      </c>
      <c r="J310" s="20">
        <f t="shared" si="28"/>
        <v>0.60923645883121369</v>
      </c>
      <c r="K310" s="21">
        <f t="shared" si="29"/>
        <v>2.79170319562944E-4</v>
      </c>
    </row>
    <row r="311" spans="1:11" x14ac:dyDescent="0.25">
      <c r="A311" s="38">
        <v>32.635575942915388</v>
      </c>
      <c r="B311" s="39">
        <v>0.59252806813782422</v>
      </c>
      <c r="C311" s="32"/>
      <c r="D311" s="20">
        <f t="shared" si="24"/>
        <v>0.61239378884252782</v>
      </c>
      <c r="E311" s="21">
        <f t="shared" si="25"/>
        <v>3.9464685911728948E-4</v>
      </c>
      <c r="G311" s="20">
        <f t="shared" si="26"/>
        <v>0.6057193342278131</v>
      </c>
      <c r="H311" s="21">
        <f t="shared" si="27"/>
        <v>1.7400950105689062E-4</v>
      </c>
      <c r="J311" s="20">
        <f t="shared" si="28"/>
        <v>0.60697952282416401</v>
      </c>
      <c r="K311" s="21">
        <f t="shared" si="29"/>
        <v>2.0884454255133236E-4</v>
      </c>
    </row>
    <row r="312" spans="1:11" x14ac:dyDescent="0.25">
      <c r="A312" s="38">
        <v>32.786952089704378</v>
      </c>
      <c r="B312" s="39">
        <v>0.59252806813782422</v>
      </c>
      <c r="C312" s="32"/>
      <c r="D312" s="20">
        <f t="shared" si="24"/>
        <v>0.61006909002665077</v>
      </c>
      <c r="E312" s="21">
        <f t="shared" si="25"/>
        <v>3.0768744890429244E-4</v>
      </c>
      <c r="G312" s="20">
        <f t="shared" si="26"/>
        <v>0.6035628372457903</v>
      </c>
      <c r="H312" s="21">
        <f t="shared" si="27"/>
        <v>1.2176612926612252E-4</v>
      </c>
      <c r="J312" s="20">
        <f t="shared" si="28"/>
        <v>0.60472848491611608</v>
      </c>
      <c r="K312" s="21">
        <f t="shared" si="29"/>
        <v>1.488501695640257E-4</v>
      </c>
    </row>
    <row r="313" spans="1:11" x14ac:dyDescent="0.25">
      <c r="A313" s="38">
        <v>32.938328236493376</v>
      </c>
      <c r="B313" s="39">
        <v>0.59252806813782422</v>
      </c>
      <c r="C313" s="32"/>
      <c r="D313" s="20">
        <f t="shared" si="24"/>
        <v>0.60774605992128139</v>
      </c>
      <c r="E313" s="21">
        <f t="shared" si="25"/>
        <v>2.3158727392137007E-4</v>
      </c>
      <c r="G313" s="20">
        <f t="shared" si="26"/>
        <v>0.60141312269549219</v>
      </c>
      <c r="H313" s="21">
        <f t="shared" si="27"/>
        <v>7.8944194492736378E-5</v>
      </c>
      <c r="J313" s="20">
        <f t="shared" si="28"/>
        <v>0.6024833976316285</v>
      </c>
      <c r="K313" s="21">
        <f t="shared" si="29"/>
        <v>9.9108585330209541E-5</v>
      </c>
    </row>
    <row r="314" spans="1:11" x14ac:dyDescent="0.25">
      <c r="A314" s="38">
        <v>33.089704383282367</v>
      </c>
      <c r="B314" s="39">
        <v>0.59252806813782422</v>
      </c>
      <c r="C314" s="32"/>
      <c r="D314" s="20">
        <f t="shared" si="24"/>
        <v>0.60542475761763948</v>
      </c>
      <c r="E314" s="21">
        <f t="shared" si="25"/>
        <v>1.6632459953877759E-4</v>
      </c>
      <c r="G314" s="20">
        <f t="shared" si="26"/>
        <v>0.59927020463764213</v>
      </c>
      <c r="H314" s="21">
        <f t="shared" si="27"/>
        <v>4.5456404582177019E-5</v>
      </c>
      <c r="J314" s="20">
        <f t="shared" si="28"/>
        <v>0.60024431212451501</v>
      </c>
      <c r="K314" s="21">
        <f t="shared" si="29"/>
        <v>5.9540421262141872E-5</v>
      </c>
    </row>
    <row r="315" spans="1:11" x14ac:dyDescent="0.25">
      <c r="A315" s="38">
        <v>33.241080530071358</v>
      </c>
      <c r="B315" s="39">
        <v>0.59252806813782422</v>
      </c>
      <c r="C315" s="32"/>
      <c r="D315" s="20">
        <f t="shared" si="24"/>
        <v>0.60310524173037483</v>
      </c>
      <c r="E315" s="21">
        <f t="shared" si="25"/>
        <v>1.1187660120695008E-4</v>
      </c>
      <c r="G315" s="20">
        <f t="shared" si="26"/>
        <v>0.59713409623940161</v>
      </c>
      <c r="H315" s="21">
        <f t="shared" si="27"/>
        <v>2.1215494872520684E-5</v>
      </c>
      <c r="J315" s="20">
        <f t="shared" si="28"/>
        <v>0.59801127819369415</v>
      </c>
      <c r="K315" s="21">
        <f t="shared" si="29"/>
        <v>3.0065592516793186E-5</v>
      </c>
    </row>
    <row r="316" spans="1:11" x14ac:dyDescent="0.25">
      <c r="A316" s="38">
        <v>33.392456676860348</v>
      </c>
      <c r="B316" s="39">
        <v>0.59252806813782422</v>
      </c>
      <c r="C316" s="32"/>
      <c r="D316" s="20">
        <f t="shared" si="24"/>
        <v>0.6007875703985347</v>
      </c>
      <c r="E316" s="21">
        <f t="shared" si="25"/>
        <v>6.8219377594681574E-5</v>
      </c>
      <c r="G316" s="20">
        <f t="shared" si="26"/>
        <v>0.59500480979377257</v>
      </c>
      <c r="H316" s="21">
        <f t="shared" si="27"/>
        <v>6.1342492303098029E-6</v>
      </c>
      <c r="J316" s="20">
        <f t="shared" si="28"/>
        <v>0.59578434429904636</v>
      </c>
      <c r="K316" s="21">
        <f t="shared" si="29"/>
        <v>1.0603334438143655E-5</v>
      </c>
    </row>
    <row r="317" spans="1:11" x14ac:dyDescent="0.25">
      <c r="A317" s="38">
        <v>33.543832823649339</v>
      </c>
      <c r="B317" s="39">
        <v>0.59252806813782422</v>
      </c>
      <c r="C317" s="32"/>
      <c r="D317" s="20">
        <f t="shared" si="24"/>
        <v>0.59847180128654043</v>
      </c>
      <c r="E317" s="21">
        <f t="shared" si="25"/>
        <v>3.5327963743147944E-5</v>
      </c>
      <c r="G317" s="20">
        <f t="shared" si="26"/>
        <v>0.59288235673863077</v>
      </c>
      <c r="H317" s="21">
        <f t="shared" si="27"/>
        <v>1.2552041266146406E-7</v>
      </c>
      <c r="J317" s="20">
        <f t="shared" si="28"/>
        <v>0.5935635575772723</v>
      </c>
      <c r="K317" s="21">
        <f t="shared" si="29"/>
        <v>1.0722383792085188E-6</v>
      </c>
    </row>
    <row r="318" spans="1:11" x14ac:dyDescent="0.25">
      <c r="A318" s="38">
        <v>33.69520897043833</v>
      </c>
      <c r="B318" s="39">
        <v>0.59252806813782422</v>
      </c>
      <c r="C318" s="32"/>
      <c r="D318" s="20">
        <f t="shared" si="24"/>
        <v>0.59615799158517269</v>
      </c>
      <c r="E318" s="21">
        <f t="shared" si="25"/>
        <v>1.3176344233610208E-5</v>
      </c>
      <c r="G318" s="20">
        <f t="shared" si="26"/>
        <v>0.59076674767540016</v>
      </c>
      <c r="H318" s="21">
        <f t="shared" si="27"/>
        <v>3.1022497713536841E-6</v>
      </c>
      <c r="J318" s="20">
        <f t="shared" si="28"/>
        <v>0.59134896385774649</v>
      </c>
      <c r="K318" s="21">
        <f t="shared" si="29"/>
        <v>1.3902869032976106E-6</v>
      </c>
    </row>
    <row r="319" spans="1:11" x14ac:dyDescent="0.25">
      <c r="A319" s="38">
        <v>33.84658511722732</v>
      </c>
      <c r="B319" s="39">
        <v>0.59252806813782422</v>
      </c>
      <c r="C319" s="32"/>
      <c r="D319" s="20">
        <f t="shared" si="24"/>
        <v>0.59384619801256466</v>
      </c>
      <c r="E319" s="21">
        <f t="shared" si="25"/>
        <v>1.7374663666832689E-6</v>
      </c>
      <c r="G319" s="20">
        <f t="shared" si="26"/>
        <v>0.58865799238737038</v>
      </c>
      <c r="H319" s="21">
        <f t="shared" si="27"/>
        <v>1.4977486314250841E-5</v>
      </c>
      <c r="J319" s="20">
        <f t="shared" si="28"/>
        <v>0.58914060767836207</v>
      </c>
      <c r="K319" s="21">
        <f t="shared" si="29"/>
        <v>1.1474888364419478E-5</v>
      </c>
    </row>
    <row r="320" spans="1:11" x14ac:dyDescent="0.25">
      <c r="A320" s="38">
        <v>33.997961264016311</v>
      </c>
      <c r="B320" s="39">
        <v>0.59252806813782422</v>
      </c>
      <c r="C320" s="32"/>
      <c r="D320" s="20">
        <f t="shared" si="24"/>
        <v>0.5915364768152056</v>
      </c>
      <c r="E320" s="21">
        <f t="shared" si="25"/>
        <v>9.8325335109252908E-7</v>
      </c>
      <c r="G320" s="20">
        <f t="shared" si="26"/>
        <v>0.5865560998576681</v>
      </c>
      <c r="H320" s="21">
        <f t="shared" si="27"/>
        <v>3.566440513919078E-5</v>
      </c>
      <c r="J320" s="20">
        <f t="shared" si="28"/>
        <v>0.58693853230135862</v>
      </c>
      <c r="K320" s="21">
        <f t="shared" si="29"/>
        <v>3.1242910867133167E-5</v>
      </c>
    </row>
    <row r="321" spans="1:11" x14ac:dyDescent="0.25">
      <c r="A321" s="38">
        <v>34.149337410805302</v>
      </c>
      <c r="B321" s="39">
        <v>0.59252806813782422</v>
      </c>
      <c r="C321" s="32"/>
      <c r="D321" s="20">
        <f t="shared" si="24"/>
        <v>0.58922888376895199</v>
      </c>
      <c r="E321" s="21">
        <f t="shared" si="25"/>
        <v>1.0884617499810795E-5</v>
      </c>
      <c r="G321" s="20">
        <f t="shared" si="26"/>
        <v>0.58446107828688332</v>
      </c>
      <c r="H321" s="21">
        <f t="shared" si="27"/>
        <v>6.5076325255183448E-5</v>
      </c>
      <c r="J321" s="20">
        <f t="shared" si="28"/>
        <v>0.58474277972913058</v>
      </c>
      <c r="K321" s="21">
        <f t="shared" si="29"/>
        <v>6.0610715606539484E-5</v>
      </c>
    </row>
    <row r="322" spans="1:11" x14ac:dyDescent="0.25">
      <c r="A322" s="38">
        <v>34.300713557594293</v>
      </c>
      <c r="B322" s="39">
        <v>0.59252806813782422</v>
      </c>
      <c r="C322" s="32"/>
      <c r="D322" s="20">
        <f t="shared" si="24"/>
        <v>0.58692347418005009</v>
      </c>
      <c r="E322" s="21">
        <f t="shared" si="25"/>
        <v>3.1411473431518274E-5</v>
      </c>
      <c r="G322" s="20">
        <f t="shared" si="26"/>
        <v>0.58237293511036259</v>
      </c>
      <c r="H322" s="21">
        <f t="shared" si="27"/>
        <v>1.0312672680544195E-4</v>
      </c>
      <c r="J322" s="20">
        <f t="shared" si="28"/>
        <v>0.58255339072000945</v>
      </c>
      <c r="K322" s="21">
        <f t="shared" si="29"/>
        <v>9.9494189589463926E-5</v>
      </c>
    </row>
    <row r="323" spans="1:11" x14ac:dyDescent="0.25">
      <c r="A323" s="38">
        <v>34.452089704383283</v>
      </c>
      <c r="B323" s="39">
        <v>0.59252806813782422</v>
      </c>
      <c r="C323" s="32"/>
      <c r="D323" s="20">
        <f t="shared" si="24"/>
        <v>0.58462030288616473</v>
      </c>
      <c r="E323" s="21">
        <f t="shared" si="25"/>
        <v>6.2532751275353157E-5</v>
      </c>
      <c r="G323" s="20">
        <f t="shared" si="26"/>
        <v>0.58029167701517048</v>
      </c>
      <c r="H323" s="21">
        <f t="shared" si="27"/>
        <v>1.497292677065591E-4</v>
      </c>
      <c r="J323" s="20">
        <f t="shared" si="28"/>
        <v>0.58037040480401636</v>
      </c>
      <c r="K323" s="21">
        <f t="shared" si="29"/>
        <v>1.4780877773821593E-4</v>
      </c>
    </row>
    <row r="324" spans="1:11" x14ac:dyDescent="0.25">
      <c r="A324" s="38">
        <v>34.603465851172274</v>
      </c>
      <c r="B324" s="39">
        <v>0.59252806813782422</v>
      </c>
      <c r="C324" s="32"/>
      <c r="D324" s="20">
        <f t="shared" si="24"/>
        <v>0.58231942425742056</v>
      </c>
      <c r="E324" s="21">
        <f t="shared" si="25"/>
        <v>1.0421640987690301E-4</v>
      </c>
      <c r="G324" s="20">
        <f t="shared" si="26"/>
        <v>0.57821730995672604</v>
      </c>
      <c r="H324" s="21">
        <f t="shared" si="27"/>
        <v>2.0479779971786823E-4</v>
      </c>
      <c r="J324" s="20">
        <f t="shared" si="28"/>
        <v>0.57819386029857722</v>
      </c>
      <c r="K324" s="21">
        <f t="shared" si="29"/>
        <v>2.0546951437872994E-4</v>
      </c>
    </row>
    <row r="325" spans="1:11" x14ac:dyDescent="0.25">
      <c r="A325" s="38">
        <v>34.754841997961265</v>
      </c>
      <c r="B325" s="39">
        <v>0.59252806813782422</v>
      </c>
      <c r="C325" s="32"/>
      <c r="D325" s="20">
        <f t="shared" si="24"/>
        <v>0.58002089219745034</v>
      </c>
      <c r="E325" s="21">
        <f t="shared" si="25"/>
        <v>1.5642945000346703E-4</v>
      </c>
      <c r="G325" s="20">
        <f t="shared" si="26"/>
        <v>0.57614983917512386</v>
      </c>
      <c r="H325" s="21">
        <f t="shared" si="27"/>
        <v>2.6824638395463689E-4</v>
      </c>
      <c r="J325" s="20">
        <f t="shared" si="28"/>
        <v>0.57602379432420048</v>
      </c>
      <c r="K325" s="21">
        <f t="shared" si="29"/>
        <v>2.7239105411506624E-4</v>
      </c>
    </row>
    <row r="326" spans="1:11" x14ac:dyDescent="0.25">
      <c r="A326" s="38">
        <v>34.906218144750255</v>
      </c>
      <c r="B326" s="39">
        <v>0.59272164150212936</v>
      </c>
      <c r="C326" s="32"/>
      <c r="D326" s="20">
        <f t="shared" si="24"/>
        <v>0.57772476014445462</v>
      </c>
      <c r="E326" s="21">
        <f t="shared" si="25"/>
        <v>2.2490645045617218E-4</v>
      </c>
      <c r="G326" s="20">
        <f t="shared" si="26"/>
        <v>0.57408926921113956</v>
      </c>
      <c r="H326" s="21">
        <f t="shared" si="27"/>
        <v>3.4716529719004436E-4</v>
      </c>
      <c r="J326" s="20">
        <f t="shared" si="28"/>
        <v>0.57386024282010895</v>
      </c>
      <c r="K326" s="21">
        <f t="shared" si="29"/>
        <v>3.5575236024212138E-4</v>
      </c>
    </row>
    <row r="327" spans="1:11" x14ac:dyDescent="0.25">
      <c r="A327" s="38">
        <v>35.057594291539246</v>
      </c>
      <c r="B327" s="39">
        <v>0.59233449477351918</v>
      </c>
      <c r="C327" s="32"/>
      <c r="D327" s="20">
        <f t="shared" si="24"/>
        <v>0.5754310810722687</v>
      </c>
      <c r="E327" s="21">
        <f t="shared" si="25"/>
        <v>2.8572539475562247E-4</v>
      </c>
      <c r="G327" s="20">
        <f t="shared" si="26"/>
        <v>0.5720356039219292</v>
      </c>
      <c r="H327" s="21">
        <f t="shared" si="27"/>
        <v>4.1204496980476332E-4</v>
      </c>
      <c r="J327" s="20">
        <f t="shared" si="28"/>
        <v>0.57170324055982269</v>
      </c>
      <c r="K327" s="21">
        <f t="shared" si="29"/>
        <v>4.2564865043016929E-4</v>
      </c>
    </row>
    <row r="328" spans="1:11" x14ac:dyDescent="0.25">
      <c r="A328" s="38">
        <v>35.11926605504587</v>
      </c>
      <c r="B328" s="39">
        <v>0.59214092140921404</v>
      </c>
      <c r="C328" s="32"/>
      <c r="D328" s="20">
        <f t="shared" si="24"/>
        <v>0.57449733457968288</v>
      </c>
      <c r="E328" s="21">
        <f t="shared" si="25"/>
        <v>3.1129615621120524E-4</v>
      </c>
      <c r="G328" s="20">
        <f t="shared" si="26"/>
        <v>0.57120090575637938</v>
      </c>
      <c r="H328" s="21">
        <f t="shared" si="27"/>
        <v>4.384842555409603E-4</v>
      </c>
      <c r="J328" s="20">
        <f t="shared" si="28"/>
        <v>0.57082634726509218</v>
      </c>
      <c r="K328" s="21">
        <f t="shared" si="29"/>
        <v>4.5431107094526794E-4</v>
      </c>
    </row>
    <row r="329" spans="1:11" x14ac:dyDescent="0.25">
      <c r="A329" s="38">
        <v>35.164118246687053</v>
      </c>
      <c r="B329" s="39">
        <v>0.5714285714285714</v>
      </c>
      <c r="C329" s="32"/>
      <c r="D329" s="20">
        <f t="shared" si="24"/>
        <v>0.57381850944374169</v>
      </c>
      <c r="E329" s="21">
        <f t="shared" si="25"/>
        <v>5.7118037163561041E-6</v>
      </c>
      <c r="G329" s="20">
        <f t="shared" si="26"/>
        <v>0.57059457281713732</v>
      </c>
      <c r="H329" s="21">
        <f t="shared" si="27"/>
        <v>6.9555368387396105E-7</v>
      </c>
      <c r="J329" s="20">
        <f t="shared" si="28"/>
        <v>0.57018929424355236</v>
      </c>
      <c r="K329" s="21">
        <f t="shared" si="29"/>
        <v>1.5358079413087127E-6</v>
      </c>
    </row>
    <row r="330" spans="1:11" x14ac:dyDescent="0.25">
      <c r="A330" s="38">
        <v>35.169724770642198</v>
      </c>
      <c r="B330" s="39">
        <v>0.5766550522648084</v>
      </c>
      <c r="C330" s="32"/>
      <c r="D330" s="20">
        <f t="shared" si="24"/>
        <v>0.57373367196663605</v>
      </c>
      <c r="E330" s="21">
        <f t="shared" si="25"/>
        <v>8.5344628465495629E-6</v>
      </c>
      <c r="G330" s="20">
        <f t="shared" si="26"/>
        <v>0.57051882385131913</v>
      </c>
      <c r="H330" s="21">
        <f t="shared" si="27"/>
        <v>3.7653299142512973E-5</v>
      </c>
      <c r="J330" s="20">
        <f t="shared" si="28"/>
        <v>0.57010970337601774</v>
      </c>
      <c r="K330" s="21">
        <f t="shared" si="29"/>
        <v>4.2841592075993111E-5</v>
      </c>
    </row>
    <row r="331" spans="1:11" x14ac:dyDescent="0.25">
      <c r="A331" s="38">
        <v>35.169724770642198</v>
      </c>
      <c r="B331" s="39">
        <v>0.58710801393728218</v>
      </c>
      <c r="C331" s="32"/>
      <c r="D331" s="20">
        <f t="shared" si="24"/>
        <v>0.57373367196663605</v>
      </c>
      <c r="E331" s="21">
        <f t="shared" si="25"/>
        <v>1.7887302314778663E-4</v>
      </c>
      <c r="G331" s="20">
        <f t="shared" si="26"/>
        <v>0.57051882385131913</v>
      </c>
      <c r="H331" s="21">
        <f t="shared" si="27"/>
        <v>2.7520122770821463E-4</v>
      </c>
      <c r="J331" s="20">
        <f t="shared" si="28"/>
        <v>0.57010970337601774</v>
      </c>
      <c r="K331" s="21">
        <f t="shared" si="29"/>
        <v>2.8894256193719419E-4</v>
      </c>
    </row>
    <row r="332" spans="1:11" x14ac:dyDescent="0.25">
      <c r="A332" s="38">
        <v>35.169724770642198</v>
      </c>
      <c r="B332" s="39">
        <v>0.56620209059233451</v>
      </c>
      <c r="C332" s="32"/>
      <c r="D332" s="20">
        <f t="shared" si="24"/>
        <v>0.57373367196663605</v>
      </c>
      <c r="E332" s="21">
        <f t="shared" si="25"/>
        <v>5.6724717997725932E-5</v>
      </c>
      <c r="G332" s="20">
        <f t="shared" si="26"/>
        <v>0.57051882385131913</v>
      </c>
      <c r="H332" s="21">
        <f t="shared" si="27"/>
        <v>1.8634186029224053E-5</v>
      </c>
      <c r="J332" s="20">
        <f t="shared" si="28"/>
        <v>0.57010970337601774</v>
      </c>
      <c r="K332" s="21">
        <f t="shared" si="29"/>
        <v>1.5269437667204635E-5</v>
      </c>
    </row>
    <row r="333" spans="1:11" x14ac:dyDescent="0.25">
      <c r="A333" s="38">
        <v>35.175331294597349</v>
      </c>
      <c r="B333" s="39">
        <v>0.58188153310104529</v>
      </c>
      <c r="C333" s="32"/>
      <c r="D333" s="20">
        <f t="shared" ref="D333:D396" si="30">1-WEIBULL(A333,$E$3,$E$4,TRUE)</f>
        <v>0.57364883797941824</v>
      </c>
      <c r="E333" s="21">
        <f t="shared" ref="E333:E396" si="31">POWER(B333-D333,2)</f>
        <v>6.7777268965661888E-5</v>
      </c>
      <c r="G333" s="20">
        <f t="shared" ref="G333:G396" si="32">1-NORMSDIST((LN(A333)-$H$3)/$H$4)</f>
        <v>0.57044308436404323</v>
      </c>
      <c r="H333" s="21">
        <f t="shared" ref="H333:H396" si="33">POWER(B333-G333,2)</f>
        <v>1.3083810950902404E-4</v>
      </c>
      <c r="J333" s="20">
        <f t="shared" ref="J333:J396" si="34">1/(1+(A333/$K$8)^($K$9))</f>
        <v>0.57003012157176747</v>
      </c>
      <c r="K333" s="21">
        <f t="shared" ref="K333:K396" si="35">POWER(B333-J333,2)</f>
        <v>1.4045595523629929E-4</v>
      </c>
    </row>
    <row r="334" spans="1:11" x14ac:dyDescent="0.25">
      <c r="A334" s="38">
        <v>35.186544342507645</v>
      </c>
      <c r="B334" s="39">
        <v>0.58962446767324816</v>
      </c>
      <c r="C334" s="32"/>
      <c r="D334" s="20">
        <f t="shared" si="30"/>
        <v>0.5734791804851993</v>
      </c>
      <c r="E334" s="21">
        <f t="shared" si="31"/>
        <v>2.6067029838457476E-4</v>
      </c>
      <c r="G334" s="20">
        <f t="shared" si="32"/>
        <v>0.57029163382559867</v>
      </c>
      <c r="H334" s="21">
        <f t="shared" si="33"/>
        <v>3.7375846458082219E-4</v>
      </c>
      <c r="J334" s="20">
        <f t="shared" si="34"/>
        <v>0.56987098515966117</v>
      </c>
      <c r="K334" s="21">
        <f t="shared" si="35"/>
        <v>3.9020007141458719E-4</v>
      </c>
    </row>
    <row r="335" spans="1:11" x14ac:dyDescent="0.25">
      <c r="A335" s="38">
        <v>35.220183486238533</v>
      </c>
      <c r="B335" s="39">
        <v>0.56136275648470768</v>
      </c>
      <c r="C335" s="32"/>
      <c r="D335" s="20">
        <f t="shared" si="30"/>
        <v>0.57297029203405458</v>
      </c>
      <c r="E335" s="21">
        <f t="shared" si="31"/>
        <v>1.3473488152935211E-4</v>
      </c>
      <c r="G335" s="20">
        <f t="shared" si="32"/>
        <v>0.56983750970754099</v>
      </c>
      <c r="H335" s="21">
        <f t="shared" si="33"/>
        <v>7.1821442187923554E-5</v>
      </c>
      <c r="J335" s="20">
        <f t="shared" si="34"/>
        <v>0.56939379361184583</v>
      </c>
      <c r="K335" s="21">
        <f t="shared" si="35"/>
        <v>6.4497557337471424E-5</v>
      </c>
    </row>
    <row r="336" spans="1:11" x14ac:dyDescent="0.25">
      <c r="A336" s="38">
        <v>35.388379204892971</v>
      </c>
      <c r="B336" s="39">
        <v>0.56155632984901283</v>
      </c>
      <c r="C336" s="32"/>
      <c r="D336" s="20">
        <f t="shared" si="30"/>
        <v>0.57042775845878113</v>
      </c>
      <c r="E336" s="21">
        <f t="shared" si="31"/>
        <v>7.870224557821562E-5</v>
      </c>
      <c r="G336" s="20">
        <f t="shared" si="32"/>
        <v>0.56757200852600209</v>
      </c>
      <c r="H336" s="21">
        <f t="shared" si="33"/>
        <v>3.6188389944783332E-5</v>
      </c>
      <c r="J336" s="20">
        <f t="shared" si="34"/>
        <v>0.56701274487221553</v>
      </c>
      <c r="K336" s="21">
        <f t="shared" si="35"/>
        <v>2.9772464905432228E-5</v>
      </c>
    </row>
    <row r="337" spans="1:11" x14ac:dyDescent="0.25">
      <c r="A337" s="38">
        <v>35.51732925586137</v>
      </c>
      <c r="B337" s="39">
        <v>0.53794037940379402</v>
      </c>
      <c r="C337" s="32"/>
      <c r="D337" s="20">
        <f t="shared" si="30"/>
        <v>0.56848066838825795</v>
      </c>
      <c r="E337" s="21">
        <f t="shared" si="31"/>
        <v>9.3270925125456857E-4</v>
      </c>
      <c r="G337" s="20">
        <f t="shared" si="32"/>
        <v>0.5658409036276576</v>
      </c>
      <c r="H337" s="21">
        <f t="shared" si="33"/>
        <v>7.7843925196639818E-4</v>
      </c>
      <c r="J337" s="20">
        <f t="shared" si="34"/>
        <v>0.56519283388708308</v>
      </c>
      <c r="K337" s="21">
        <f t="shared" si="35"/>
        <v>7.4269627536374184E-4</v>
      </c>
    </row>
    <row r="338" spans="1:11" x14ac:dyDescent="0.25">
      <c r="A338" s="38">
        <v>35.522935779816514</v>
      </c>
      <c r="B338" s="39">
        <v>0.55923344947735187</v>
      </c>
      <c r="C338" s="32"/>
      <c r="D338" s="20">
        <f t="shared" si="30"/>
        <v>0.56839605589216502</v>
      </c>
      <c r="E338" s="21">
        <f t="shared" si="31"/>
        <v>8.3953356312775008E-5</v>
      </c>
      <c r="G338" s="20">
        <f t="shared" si="32"/>
        <v>0.56576575199754808</v>
      </c>
      <c r="H338" s="21">
        <f t="shared" si="33"/>
        <v>4.2670976215361745E-5</v>
      </c>
      <c r="J338" s="20">
        <f t="shared" si="34"/>
        <v>0.56511381711769881</v>
      </c>
      <c r="K338" s="21">
        <f t="shared" si="35"/>
        <v>3.4578723585639431E-5</v>
      </c>
    </row>
    <row r="339" spans="1:11" x14ac:dyDescent="0.25">
      <c r="A339" s="38">
        <v>35.522935779816514</v>
      </c>
      <c r="B339" s="39">
        <v>0.54355400696864109</v>
      </c>
      <c r="C339" s="32"/>
      <c r="D339" s="20">
        <f t="shared" si="30"/>
        <v>0.56839605589216502</v>
      </c>
      <c r="E339" s="21">
        <f t="shared" si="31"/>
        <v>6.1712739471875646E-4</v>
      </c>
      <c r="G339" s="20">
        <f t="shared" si="32"/>
        <v>0.56576575199754808</v>
      </c>
      <c r="H339" s="21">
        <f t="shared" si="33"/>
        <v>4.9336161722917456E-4</v>
      </c>
      <c r="J339" s="20">
        <f t="shared" si="34"/>
        <v>0.56511381711769881</v>
      </c>
      <c r="K339" s="21">
        <f t="shared" si="35"/>
        <v>4.6482541366341243E-4</v>
      </c>
    </row>
    <row r="340" spans="1:11" x14ac:dyDescent="0.25">
      <c r="A340" s="38">
        <v>35.528542303771658</v>
      </c>
      <c r="B340" s="39">
        <v>0.55400696864111498</v>
      </c>
      <c r="C340" s="32"/>
      <c r="D340" s="20">
        <f t="shared" si="30"/>
        <v>0.56831144705047698</v>
      </c>
      <c r="E340" s="21">
        <f t="shared" si="31"/>
        <v>2.0461810256390355E-4</v>
      </c>
      <c r="G340" s="20">
        <f t="shared" si="32"/>
        <v>0.56569060985123998</v>
      </c>
      <c r="H340" s="21">
        <f t="shared" si="33"/>
        <v>1.3650747192693106E-4</v>
      </c>
      <c r="J340" s="20">
        <f t="shared" si="34"/>
        <v>0.56503480951056351</v>
      </c>
      <c r="K340" s="21">
        <f t="shared" si="35"/>
        <v>1.2161327424187918E-4</v>
      </c>
    </row>
    <row r="341" spans="1:11" x14ac:dyDescent="0.25">
      <c r="A341" s="38">
        <v>35.528542303771658</v>
      </c>
      <c r="B341" s="39">
        <v>0.54878048780487809</v>
      </c>
      <c r="C341" s="32"/>
      <c r="D341" s="20">
        <f t="shared" si="30"/>
        <v>0.56831144705047698</v>
      </c>
      <c r="E341" s="21">
        <f t="shared" si="31"/>
        <v>3.8145836905324472E-4</v>
      </c>
      <c r="G341" s="20">
        <f t="shared" si="32"/>
        <v>0.56569060985123998</v>
      </c>
      <c r="H341" s="21">
        <f t="shared" si="33"/>
        <v>2.8595222762285428E-4</v>
      </c>
      <c r="J341" s="20">
        <f t="shared" si="34"/>
        <v>0.56503480951056351</v>
      </c>
      <c r="K341" s="21">
        <f t="shared" si="35"/>
        <v>2.6420297411191602E-4</v>
      </c>
    </row>
    <row r="342" spans="1:11" x14ac:dyDescent="0.25">
      <c r="A342" s="38">
        <v>35.545361875637106</v>
      </c>
      <c r="B342" s="39">
        <v>0.5331010452961672</v>
      </c>
      <c r="C342" s="32"/>
      <c r="D342" s="20">
        <f t="shared" si="30"/>
        <v>0.56805764247767632</v>
      </c>
      <c r="E342" s="21">
        <f t="shared" si="31"/>
        <v>1.2219636865102913E-3</v>
      </c>
      <c r="G342" s="20">
        <f t="shared" si="32"/>
        <v>0.5654652403155811</v>
      </c>
      <c r="H342" s="21">
        <f t="shared" si="33"/>
        <v>1.0474411192546555E-3</v>
      </c>
      <c r="J342" s="20">
        <f t="shared" si="34"/>
        <v>0.56479784167768776</v>
      </c>
      <c r="K342" s="21">
        <f t="shared" si="35"/>
        <v>1.0046869008515751E-3</v>
      </c>
    </row>
    <row r="343" spans="1:11" x14ac:dyDescent="0.25">
      <c r="A343" s="38">
        <v>35.629459734964321</v>
      </c>
      <c r="B343" s="39">
        <v>0.53019744483159115</v>
      </c>
      <c r="C343" s="32"/>
      <c r="D343" s="20">
        <f t="shared" si="30"/>
        <v>0.56678911574461033</v>
      </c>
      <c r="E343" s="21">
        <f t="shared" si="31"/>
        <v>1.338950380206694E-3</v>
      </c>
      <c r="G343" s="20">
        <f t="shared" si="32"/>
        <v>0.56433967299488441</v>
      </c>
      <c r="H343" s="21">
        <f t="shared" si="33"/>
        <v>1.1656917439543757E-3</v>
      </c>
      <c r="J343" s="20">
        <f t="shared" si="34"/>
        <v>0.56361424103213908</v>
      </c>
      <c r="K343" s="21">
        <f t="shared" si="35"/>
        <v>1.116682268308955E-3</v>
      </c>
    </row>
    <row r="344" spans="1:11" x14ac:dyDescent="0.25">
      <c r="A344" s="38">
        <v>35.764016309887872</v>
      </c>
      <c r="B344" s="39">
        <v>0.5294231513743709</v>
      </c>
      <c r="C344" s="32"/>
      <c r="D344" s="20">
        <f t="shared" si="30"/>
        <v>0.56476120972888577</v>
      </c>
      <c r="E344" s="21">
        <f t="shared" si="31"/>
        <v>1.2487783682670981E-3</v>
      </c>
      <c r="G344" s="20">
        <f t="shared" si="32"/>
        <v>0.56254320403655644</v>
      </c>
      <c r="H344" s="21">
        <f t="shared" si="33"/>
        <v>1.0969378883459435E-3</v>
      </c>
      <c r="J344" s="20">
        <f t="shared" si="34"/>
        <v>0.56172478317313812</v>
      </c>
      <c r="K344" s="21">
        <f t="shared" si="35"/>
        <v>1.0433954168631294E-3</v>
      </c>
    </row>
    <row r="345" spans="1:11" x14ac:dyDescent="0.25">
      <c r="A345" s="38">
        <v>35.915392456676862</v>
      </c>
      <c r="B345" s="39">
        <v>0.5294231513743709</v>
      </c>
      <c r="C345" s="32"/>
      <c r="D345" s="20">
        <f t="shared" si="30"/>
        <v>0.56248240919627313</v>
      </c>
      <c r="E345" s="21">
        <f t="shared" si="31"/>
        <v>1.0929145277350032E-3</v>
      </c>
      <c r="G345" s="20">
        <f t="shared" si="32"/>
        <v>0.56052870667766586</v>
      </c>
      <c r="H345" s="21">
        <f t="shared" si="33"/>
        <v>9.6755557072634069E-4</v>
      </c>
      <c r="J345" s="20">
        <f t="shared" si="34"/>
        <v>0.55960549547581462</v>
      </c>
      <c r="K345" s="21">
        <f t="shared" si="35"/>
        <v>9.1097389545795413E-4</v>
      </c>
    </row>
    <row r="346" spans="1:11" x14ac:dyDescent="0.25">
      <c r="A346" s="38">
        <v>36.066768603465853</v>
      </c>
      <c r="B346" s="39">
        <v>0.52961672473867594</v>
      </c>
      <c r="C346" s="32"/>
      <c r="D346" s="20">
        <f t="shared" si="30"/>
        <v>0.56020640301689084</v>
      </c>
      <c r="E346" s="21">
        <f t="shared" si="31"/>
        <v>9.357284171646928E-4</v>
      </c>
      <c r="G346" s="20">
        <f t="shared" si="32"/>
        <v>0.55852112334404602</v>
      </c>
      <c r="H346" s="21">
        <f t="shared" si="33"/>
        <v>8.3546425873812008E-4</v>
      </c>
      <c r="J346" s="20">
        <f t="shared" si="34"/>
        <v>0.55749296019586925</v>
      </c>
      <c r="K346" s="21">
        <f t="shared" si="35"/>
        <v>7.7708450326488153E-4</v>
      </c>
    </row>
    <row r="347" spans="1:11" x14ac:dyDescent="0.25">
      <c r="A347" s="38">
        <v>36.218144750254844</v>
      </c>
      <c r="B347" s="39">
        <v>0.52961672473867594</v>
      </c>
      <c r="C347" s="32"/>
      <c r="D347" s="20">
        <f t="shared" si="30"/>
        <v>0.55793324064098115</v>
      </c>
      <c r="E347" s="21">
        <f t="shared" si="31"/>
        <v>8.0182507284550419E-4</v>
      </c>
      <c r="G347" s="20">
        <f t="shared" si="32"/>
        <v>0.55652045314204823</v>
      </c>
      <c r="H347" s="21">
        <f t="shared" si="33"/>
        <v>7.2381060200242119E-4</v>
      </c>
      <c r="J347" s="20">
        <f t="shared" si="34"/>
        <v>0.55538720368114824</v>
      </c>
      <c r="K347" s="21">
        <f t="shared" si="35"/>
        <v>6.641175849244087E-4</v>
      </c>
    </row>
    <row r="348" spans="1:11" x14ac:dyDescent="0.25">
      <c r="A348" s="38">
        <v>36.369520897043827</v>
      </c>
      <c r="B348" s="39">
        <v>0.52961672473867594</v>
      </c>
      <c r="C348" s="32"/>
      <c r="D348" s="20">
        <f t="shared" si="30"/>
        <v>0.55566297106409013</v>
      </c>
      <c r="E348" s="21">
        <f t="shared" si="31"/>
        <v>6.7840694764415227E-4</v>
      </c>
      <c r="G348" s="20">
        <f t="shared" si="32"/>
        <v>0.55452669461841253</v>
      </c>
      <c r="H348" s="21">
        <f t="shared" si="33"/>
        <v>6.2050659940938427E-4</v>
      </c>
      <c r="J348" s="20">
        <f t="shared" si="34"/>
        <v>0.55328825124623582</v>
      </c>
      <c r="K348" s="21">
        <f t="shared" si="35"/>
        <v>5.6034116719811007E-4</v>
      </c>
    </row>
    <row r="349" spans="1:11" x14ac:dyDescent="0.25">
      <c r="A349" s="38">
        <v>36.520897043832818</v>
      </c>
      <c r="B349" s="39">
        <v>0.52961672473867594</v>
      </c>
      <c r="C349" s="32"/>
      <c r="D349" s="20">
        <f t="shared" si="30"/>
        <v>0.55339564282822895</v>
      </c>
      <c r="E349" s="21">
        <f t="shared" si="31"/>
        <v>5.6543694550967153E-4</v>
      </c>
      <c r="G349" s="20">
        <f t="shared" si="32"/>
        <v>0.55253984577327508</v>
      </c>
      <c r="H349" s="21">
        <f t="shared" si="33"/>
        <v>5.2546947796688187E-4</v>
      </c>
      <c r="J349" s="20">
        <f t="shared" si="34"/>
        <v>0.55119612718737343</v>
      </c>
      <c r="K349" s="21">
        <f t="shared" si="35"/>
        <v>4.6567061004285136E-4</v>
      </c>
    </row>
    <row r="350" spans="1:11" x14ac:dyDescent="0.25">
      <c r="A350" s="38">
        <v>36.672273190621816</v>
      </c>
      <c r="B350" s="39">
        <v>0.52961672473867594</v>
      </c>
      <c r="C350" s="32"/>
      <c r="D350" s="20">
        <f t="shared" si="30"/>
        <v>0.55113130402304866</v>
      </c>
      <c r="E350" s="21">
        <f t="shared" si="31"/>
        <v>4.6287712178356001E-4</v>
      </c>
      <c r="G350" s="20">
        <f t="shared" si="32"/>
        <v>0.55055990407292144</v>
      </c>
      <c r="H350" s="21">
        <f t="shared" si="33"/>
        <v>4.3861676062636773E-4</v>
      </c>
      <c r="J350" s="20">
        <f t="shared" si="34"/>
        <v>0.54911085479729393</v>
      </c>
      <c r="K350" s="21">
        <f t="shared" si="35"/>
        <v>3.8002110674231374E-4</v>
      </c>
    </row>
    <row r="351" spans="1:11" x14ac:dyDescent="0.25">
      <c r="A351" s="38">
        <v>36.823649337410806</v>
      </c>
      <c r="B351" s="39">
        <v>0.52961672473867594</v>
      </c>
      <c r="C351" s="32"/>
      <c r="D351" s="20">
        <f t="shared" si="30"/>
        <v>0.54887000228702276</v>
      </c>
      <c r="E351" s="21">
        <f t="shared" si="31"/>
        <v>3.7068869635367593E-4</v>
      </c>
      <c r="G351" s="20">
        <f t="shared" si="32"/>
        <v>0.54858686646229293</v>
      </c>
      <c r="H351" s="21">
        <f t="shared" si="33"/>
        <v>3.5986627701411442E-4</v>
      </c>
      <c r="J351" s="20">
        <f t="shared" si="34"/>
        <v>0.54703245637996756</v>
      </c>
      <c r="K351" s="21">
        <f t="shared" si="35"/>
        <v>3.0330770860148614E-4</v>
      </c>
    </row>
    <row r="352" spans="1:11" x14ac:dyDescent="0.25">
      <c r="A352" s="38">
        <v>36.975025484199797</v>
      </c>
      <c r="B352" s="39">
        <v>0.52981029810298108</v>
      </c>
      <c r="C352" s="32"/>
      <c r="D352" s="20">
        <f t="shared" si="30"/>
        <v>0.54661178480863959</v>
      </c>
      <c r="E352" s="21">
        <f t="shared" si="31"/>
        <v>2.8228995552041959E-4</v>
      </c>
      <c r="G352" s="20">
        <f t="shared" si="32"/>
        <v>0.54662072937724981</v>
      </c>
      <c r="H352" s="21">
        <f t="shared" si="33"/>
        <v>2.8259059962691229E-4</v>
      </c>
      <c r="J352" s="20">
        <f t="shared" si="34"/>
        <v>0.54496095326525529</v>
      </c>
      <c r="K352" s="21">
        <f t="shared" si="35"/>
        <v>2.2954235184614608E-4</v>
      </c>
    </row>
    <row r="353" spans="1:11" x14ac:dyDescent="0.25">
      <c r="A353" s="38">
        <v>37.137614678899084</v>
      </c>
      <c r="B353" s="39">
        <v>0.53019744483159115</v>
      </c>
      <c r="C353" s="32"/>
      <c r="D353" s="20">
        <f t="shared" si="30"/>
        <v>0.54418978071327007</v>
      </c>
      <c r="E353" s="21">
        <f t="shared" si="31"/>
        <v>1.9578546342571937E-4</v>
      </c>
      <c r="G353" s="20">
        <f t="shared" si="32"/>
        <v>0.54451663404468587</v>
      </c>
      <c r="H353" s="21">
        <f t="shared" si="33"/>
        <v>2.0503917972040814E-4</v>
      </c>
      <c r="J353" s="20">
        <f t="shared" si="34"/>
        <v>0.54274370906965241</v>
      </c>
      <c r="K353" s="21">
        <f t="shared" si="35"/>
        <v>1.5740874633125507E-4</v>
      </c>
    </row>
    <row r="354" spans="1:11" x14ac:dyDescent="0.25">
      <c r="A354" s="38">
        <v>37.288990825688074</v>
      </c>
      <c r="B354" s="39">
        <v>0.52981029810298108</v>
      </c>
      <c r="C354" s="32"/>
      <c r="D354" s="20">
        <f t="shared" si="30"/>
        <v>0.54193810870574</v>
      </c>
      <c r="E354" s="21">
        <f t="shared" si="31"/>
        <v>1.4708379001639155E-4</v>
      </c>
      <c r="G354" s="20">
        <f t="shared" si="32"/>
        <v>0.54256479566043814</v>
      </c>
      <c r="H354" s="21">
        <f t="shared" si="33"/>
        <v>1.6267720794317802E-4</v>
      </c>
      <c r="J354" s="20">
        <f t="shared" si="34"/>
        <v>0.54068657118405361</v>
      </c>
      <c r="K354" s="21">
        <f t="shared" si="35"/>
        <v>1.1829331613406294E-4</v>
      </c>
    </row>
    <row r="355" spans="1:11" x14ac:dyDescent="0.25">
      <c r="A355" s="38">
        <v>37.395514780835882</v>
      </c>
      <c r="B355" s="39">
        <v>0.52748741773132013</v>
      </c>
      <c r="C355" s="32"/>
      <c r="D355" s="20">
        <f t="shared" si="30"/>
        <v>0.54035553021773397</v>
      </c>
      <c r="E355" s="21">
        <f t="shared" si="31"/>
        <v>1.655883189629998E-4</v>
      </c>
      <c r="G355" s="20">
        <f t="shared" si="32"/>
        <v>0.54119540820408329</v>
      </c>
      <c r="H355" s="21">
        <f t="shared" si="33"/>
        <v>1.8790900280136571E-4</v>
      </c>
      <c r="J355" s="20">
        <f t="shared" si="34"/>
        <v>0.53924312372024086</v>
      </c>
      <c r="K355" s="21">
        <f t="shared" si="35"/>
        <v>1.3819662329794667E-4</v>
      </c>
    </row>
    <row r="356" spans="1:11" x14ac:dyDescent="0.25">
      <c r="A356" s="38">
        <v>37.440366972477065</v>
      </c>
      <c r="B356" s="39">
        <v>0.52342237708091366</v>
      </c>
      <c r="C356" s="32"/>
      <c r="D356" s="20">
        <f t="shared" si="30"/>
        <v>0.53968966321174849</v>
      </c>
      <c r="E356" s="21">
        <f t="shared" si="31"/>
        <v>2.6462459806245138E-4</v>
      </c>
      <c r="G356" s="20">
        <f t="shared" si="32"/>
        <v>0.54061984378355776</v>
      </c>
      <c r="H356" s="21">
        <f t="shared" si="33"/>
        <v>2.9575286098855268E-4</v>
      </c>
      <c r="J356" s="20">
        <f t="shared" si="34"/>
        <v>0.53863638822445314</v>
      </c>
      <c r="K356" s="21">
        <f t="shared" si="35"/>
        <v>2.3146613507574364E-4</v>
      </c>
    </row>
    <row r="357" spans="1:11" x14ac:dyDescent="0.25">
      <c r="A357" s="38">
        <v>37.44597349643221</v>
      </c>
      <c r="B357" s="39">
        <v>0.51819589624467677</v>
      </c>
      <c r="C357" s="32"/>
      <c r="D357" s="20">
        <f t="shared" si="30"/>
        <v>0.53960645000892571</v>
      </c>
      <c r="E357" s="21">
        <f t="shared" si="31"/>
        <v>4.5841181249179448E-4</v>
      </c>
      <c r="G357" s="20">
        <f t="shared" si="32"/>
        <v>0.54054794070952328</v>
      </c>
      <c r="H357" s="21">
        <f t="shared" si="33"/>
        <v>4.9961389175847554E-4</v>
      </c>
      <c r="J357" s="20">
        <f t="shared" si="34"/>
        <v>0.53856058931854101</v>
      </c>
      <c r="K357" s="21">
        <f t="shared" si="35"/>
        <v>4.1472072399269402E-4</v>
      </c>
    </row>
    <row r="358" spans="1:11" x14ac:dyDescent="0.25">
      <c r="A358" s="38">
        <v>37.457186544342512</v>
      </c>
      <c r="B358" s="39">
        <v>0.50251645373596598</v>
      </c>
      <c r="C358" s="32"/>
      <c r="D358" s="20">
        <f t="shared" si="30"/>
        <v>0.53944003707713628</v>
      </c>
      <c r="E358" s="21">
        <f t="shared" si="31"/>
        <v>1.3633510067523485E-3</v>
      </c>
      <c r="G358" s="20">
        <f t="shared" si="32"/>
        <v>0.540404162877274</v>
      </c>
      <c r="H358" s="21">
        <f t="shared" si="33"/>
        <v>1.4354785039763548E-3</v>
      </c>
      <c r="J358" s="20">
        <f t="shared" si="34"/>
        <v>0.53840902020364179</v>
      </c>
      <c r="K358" s="21">
        <f t="shared" si="35"/>
        <v>1.2882763276365254E-3</v>
      </c>
    </row>
    <row r="359" spans="1:11" x14ac:dyDescent="0.25">
      <c r="A359" s="38">
        <v>37.479612640163097</v>
      </c>
      <c r="B359" s="35">
        <v>0.49148277197057683</v>
      </c>
      <c r="C359" s="32"/>
      <c r="D359" s="20">
        <f t="shared" si="30"/>
        <v>0.53910726517313912</v>
      </c>
      <c r="E359" s="21">
        <f t="shared" si="31"/>
        <v>2.268092352800902E-3</v>
      </c>
      <c r="G359" s="20">
        <f t="shared" si="32"/>
        <v>0.54011672046781833</v>
      </c>
      <c r="H359" s="21">
        <f t="shared" si="33"/>
        <v>2.3652609464323397E-3</v>
      </c>
      <c r="J359" s="20">
        <f t="shared" si="34"/>
        <v>0.53810599678567728</v>
      </c>
      <c r="K359" s="21">
        <f t="shared" si="35"/>
        <v>2.1737250921593982E-3</v>
      </c>
    </row>
    <row r="360" spans="1:11" x14ac:dyDescent="0.25">
      <c r="A360" s="38">
        <v>37.485219164118249</v>
      </c>
      <c r="B360" s="35">
        <v>0.49148277197057683</v>
      </c>
      <c r="C360" s="32"/>
      <c r="D360" s="20">
        <f t="shared" si="30"/>
        <v>0.53902408345207553</v>
      </c>
      <c r="E360" s="21">
        <f t="shared" si="31"/>
        <v>2.2601762973808804E-3</v>
      </c>
      <c r="G360" s="20">
        <f t="shared" si="32"/>
        <v>0.54004488345852897</v>
      </c>
      <c r="H360" s="21">
        <f t="shared" si="33"/>
        <v>2.3582786721682934E-3</v>
      </c>
      <c r="J360" s="20">
        <f t="shared" si="34"/>
        <v>0.53803026485532612</v>
      </c>
      <c r="K360" s="21">
        <f t="shared" si="35"/>
        <v>2.1666690938557864E-3</v>
      </c>
    </row>
    <row r="361" spans="1:11" x14ac:dyDescent="0.25">
      <c r="A361" s="38">
        <v>37.496432212028537</v>
      </c>
      <c r="B361" s="35">
        <v>0.49148277197057683</v>
      </c>
      <c r="C361" s="32"/>
      <c r="D361" s="20">
        <f t="shared" si="30"/>
        <v>0.53885773353188648</v>
      </c>
      <c r="E361" s="21">
        <f t="shared" si="31"/>
        <v>2.2443869829355677E-3</v>
      </c>
      <c r="G361" s="20">
        <f t="shared" si="32"/>
        <v>0.53990123774955601</v>
      </c>
      <c r="H361" s="21">
        <f t="shared" si="33"/>
        <v>2.3443478283901782E-3</v>
      </c>
      <c r="J361" s="20">
        <f t="shared" si="34"/>
        <v>0.53787882970957535</v>
      </c>
      <c r="K361" s="21">
        <f t="shared" si="35"/>
        <v>2.1525941737204845E-3</v>
      </c>
    </row>
    <row r="362" spans="1:11" x14ac:dyDescent="0.25">
      <c r="A362" s="33">
        <v>37.642201834862384</v>
      </c>
      <c r="B362" s="35">
        <v>0.49148277197057683</v>
      </c>
      <c r="C362" s="32"/>
      <c r="D362" s="20">
        <f t="shared" si="30"/>
        <v>0.53669683325694528</v>
      </c>
      <c r="E362" s="21">
        <f t="shared" si="31"/>
        <v>2.0443113380074827E-3</v>
      </c>
      <c r="G362" s="20">
        <f t="shared" si="32"/>
        <v>0.53803727735967644</v>
      </c>
      <c r="H362" s="21">
        <f t="shared" si="33"/>
        <v>2.1673219720237044E-3</v>
      </c>
      <c r="J362" s="20">
        <f t="shared" si="34"/>
        <v>0.53591365985415473</v>
      </c>
      <c r="K362" s="21">
        <f t="shared" si="35"/>
        <v>1.9741037981230703E-3</v>
      </c>
    </row>
    <row r="363" spans="1:11" x14ac:dyDescent="0.25">
      <c r="A363" s="33">
        <v>37.793577981651381</v>
      </c>
      <c r="B363" s="35">
        <v>0.49148277197057683</v>
      </c>
      <c r="C363" s="32"/>
      <c r="D363" s="20">
        <f t="shared" si="30"/>
        <v>0.53445609195785138</v>
      </c>
      <c r="E363" s="21">
        <f t="shared" si="31"/>
        <v>1.8467062307286903E-3</v>
      </c>
      <c r="G363" s="20">
        <f t="shared" si="32"/>
        <v>0.53610837177059034</v>
      </c>
      <c r="H363" s="21">
        <f t="shared" si="33"/>
        <v>1.9914441575109663E-3</v>
      </c>
      <c r="J363" s="20">
        <f t="shared" si="34"/>
        <v>0.53387977159685174</v>
      </c>
      <c r="K363" s="21">
        <f t="shared" si="35"/>
        <v>1.7975055773103549E-3</v>
      </c>
    </row>
    <row r="364" spans="1:11" x14ac:dyDescent="0.25">
      <c r="A364" s="33">
        <v>37.944954128440372</v>
      </c>
      <c r="B364" s="35">
        <v>0.49148277197057683</v>
      </c>
      <c r="C364" s="32"/>
      <c r="D364" s="20">
        <f t="shared" si="30"/>
        <v>0.53221872667450043</v>
      </c>
      <c r="E364" s="21">
        <f t="shared" si="31"/>
        <v>1.6594180056401157E-3</v>
      </c>
      <c r="G364" s="20">
        <f t="shared" si="32"/>
        <v>0.53418633256814096</v>
      </c>
      <c r="H364" s="21">
        <f t="shared" si="33"/>
        <v>1.8235940877098324E-3</v>
      </c>
      <c r="J364" s="20">
        <f t="shared" si="34"/>
        <v>0.53185289315410633</v>
      </c>
      <c r="K364" s="21">
        <f t="shared" si="35"/>
        <v>1.6297466843728577E-3</v>
      </c>
    </row>
    <row r="365" spans="1:11" x14ac:dyDescent="0.25">
      <c r="A365" s="33">
        <v>38.096330275229363</v>
      </c>
      <c r="B365" s="35">
        <v>0.49148277197057683</v>
      </c>
      <c r="C365" s="32"/>
      <c r="D365" s="20">
        <f t="shared" si="30"/>
        <v>0.5299847813002706</v>
      </c>
      <c r="E365" s="21">
        <f t="shared" si="31"/>
        <v>1.4824047224238266E-3</v>
      </c>
      <c r="G365" s="20">
        <f t="shared" si="32"/>
        <v>0.53227115277647197</v>
      </c>
      <c r="H365" s="21">
        <f t="shared" si="33"/>
        <v>1.6636920087667153E-3</v>
      </c>
      <c r="J365" s="20">
        <f t="shared" si="34"/>
        <v>0.52983303908696822</v>
      </c>
      <c r="K365" s="21">
        <f t="shared" si="35"/>
        <v>1.4707429878985708E-3</v>
      </c>
    </row>
    <row r="366" spans="1:11" x14ac:dyDescent="0.25">
      <c r="A366" s="33">
        <v>38.247706422018346</v>
      </c>
      <c r="B366" s="35">
        <v>0.49148277197057683</v>
      </c>
      <c r="C366" s="32"/>
      <c r="D366" s="20">
        <f t="shared" si="30"/>
        <v>0.52775429928897566</v>
      </c>
      <c r="E366" s="21">
        <f t="shared" si="31"/>
        <v>1.3156236940093527E-3</v>
      </c>
      <c r="G366" s="20">
        <f t="shared" si="32"/>
        <v>0.53036282500473741</v>
      </c>
      <c r="H366" s="21">
        <f t="shared" si="33"/>
        <v>1.51165852393914E-3</v>
      </c>
      <c r="J366" s="20">
        <f t="shared" si="34"/>
        <v>0.52782022310166243</v>
      </c>
      <c r="K366" s="21">
        <f t="shared" si="35"/>
        <v>1.3204103547040348E-3</v>
      </c>
    </row>
    <row r="367" spans="1:11" x14ac:dyDescent="0.25">
      <c r="A367" s="33">
        <v>38.399082568807337</v>
      </c>
      <c r="B367" s="35">
        <v>0.49148277197057683</v>
      </c>
      <c r="C367" s="32"/>
      <c r="D367" s="20">
        <f t="shared" si="30"/>
        <v>0.52552732365614985</v>
      </c>
      <c r="E367" s="21">
        <f t="shared" si="31"/>
        <v>1.1590314994716529E-3</v>
      </c>
      <c r="G367" s="20">
        <f t="shared" si="32"/>
        <v>0.52846134145728896</v>
      </c>
      <c r="H367" s="21">
        <f t="shared" si="33"/>
        <v>1.3674146012835975E-3</v>
      </c>
      <c r="J367" s="20">
        <f t="shared" si="34"/>
        <v>0.52581445806327864</v>
      </c>
      <c r="K367" s="21">
        <f t="shared" si="35"/>
        <v>1.1786646699678154E-3</v>
      </c>
    </row>
    <row r="368" spans="1:11" x14ac:dyDescent="0.25">
      <c r="A368" s="33">
        <v>38.550458715596328</v>
      </c>
      <c r="B368" s="35">
        <v>0.49148277197057683</v>
      </c>
      <c r="C368" s="32"/>
      <c r="D368" s="20">
        <f t="shared" si="30"/>
        <v>0.52330389698034274</v>
      </c>
      <c r="E368" s="21">
        <f t="shared" si="31"/>
        <v>1.0125839968871499E-3</v>
      </c>
      <c r="G368" s="20">
        <f t="shared" si="32"/>
        <v>0.52656669394366307</v>
      </c>
      <c r="H368" s="21">
        <f t="shared" si="33"/>
        <v>1.2308815810136036E-3</v>
      </c>
      <c r="J368" s="20">
        <f t="shared" si="34"/>
        <v>0.52381575600934904</v>
      </c>
      <c r="K368" s="21">
        <f t="shared" si="35"/>
        <v>1.045421856851499E-3</v>
      </c>
    </row>
    <row r="369" spans="1:11" x14ac:dyDescent="0.25">
      <c r="A369" s="38">
        <v>38.701834862385319</v>
      </c>
      <c r="B369" s="39">
        <v>0.49148277197057683</v>
      </c>
      <c r="C369" s="32"/>
      <c r="D369" s="20">
        <f t="shared" si="30"/>
        <v>0.5210840614044252</v>
      </c>
      <c r="E369" s="21">
        <f t="shared" si="31"/>
        <v>8.762363361464636E-4</v>
      </c>
      <c r="G369" s="20">
        <f t="shared" si="32"/>
        <v>0.52467887388837231</v>
      </c>
      <c r="H369" s="21">
        <f t="shared" si="33"/>
        <v>1.101981182536665E-3</v>
      </c>
      <c r="J369" s="20">
        <f t="shared" si="34"/>
        <v>0.52182412816331281</v>
      </c>
      <c r="K369" s="21">
        <f t="shared" si="35"/>
        <v>9.2059789561447797E-4</v>
      </c>
    </row>
    <row r="370" spans="1:11" x14ac:dyDescent="0.25">
      <c r="A370" s="38">
        <v>38.853211009174309</v>
      </c>
      <c r="B370" s="39">
        <v>0.49128919860627179</v>
      </c>
      <c r="C370" s="32"/>
      <c r="D370" s="20">
        <f t="shared" si="30"/>
        <v>0.51886785863690266</v>
      </c>
      <c r="E370" s="21">
        <f t="shared" si="31"/>
        <v>7.6058248908511636E-4</v>
      </c>
      <c r="G370" s="20">
        <f t="shared" si="32"/>
        <v>0.52279787234050379</v>
      </c>
      <c r="H370" s="21">
        <f t="shared" si="33"/>
        <v>9.927965204902813E-4</v>
      </c>
      <c r="J370" s="20">
        <f t="shared" si="34"/>
        <v>0.5198395849478652</v>
      </c>
      <c r="K370" s="21">
        <f t="shared" si="35"/>
        <v>8.1512456025424314E-4</v>
      </c>
    </row>
    <row r="371" spans="1:11" x14ac:dyDescent="0.25">
      <c r="A371" s="38">
        <v>39.0045871559633</v>
      </c>
      <c r="B371" s="39">
        <v>0.49148277197057683</v>
      </c>
      <c r="C371" s="32"/>
      <c r="D371" s="20">
        <f t="shared" si="30"/>
        <v>0.51665532995324015</v>
      </c>
      <c r="E371" s="21">
        <f t="shared" si="31"/>
        <v>6.3365767539054702E-4</v>
      </c>
      <c r="G371" s="20">
        <f t="shared" si="32"/>
        <v>0.52092367998312916</v>
      </c>
      <c r="H371" s="21">
        <f t="shared" si="33"/>
        <v>8.6676706460356832E-4</v>
      </c>
      <c r="J371" s="20">
        <f t="shared" si="34"/>
        <v>0.51786213599819209</v>
      </c>
      <c r="K371" s="21">
        <f t="shared" si="35"/>
        <v>6.9587084650144198E-4</v>
      </c>
    </row>
    <row r="372" spans="1:11" x14ac:dyDescent="0.25">
      <c r="A372" s="38">
        <v>39.155963302752291</v>
      </c>
      <c r="B372" s="39">
        <v>0.49148277197057683</v>
      </c>
      <c r="C372" s="32"/>
      <c r="D372" s="20">
        <f t="shared" si="30"/>
        <v>0.51444651619719428</v>
      </c>
      <c r="E372" s="21">
        <f t="shared" si="31"/>
        <v>5.273335489055065E-4</v>
      </c>
      <c r="G372" s="20">
        <f t="shared" si="32"/>
        <v>0.51905628714252883</v>
      </c>
      <c r="H372" s="21">
        <f t="shared" si="33"/>
        <v>7.6029873893786724E-4</v>
      </c>
      <c r="J372" s="20">
        <f t="shared" si="34"/>
        <v>0.51589179017508657</v>
      </c>
      <c r="K372" s="21">
        <f t="shared" si="35"/>
        <v>5.9580016970808825E-4</v>
      </c>
    </row>
    <row r="373" spans="1:11" x14ac:dyDescent="0.25">
      <c r="A373" s="38">
        <v>39.307339449541281</v>
      </c>
      <c r="B373" s="39">
        <v>0.49148277197057683</v>
      </c>
      <c r="C373" s="32"/>
      <c r="D373" s="20">
        <f t="shared" si="30"/>
        <v>0.51224145778215857</v>
      </c>
      <c r="E373" s="21">
        <f t="shared" si="31"/>
        <v>4.3092303662396525E-4</v>
      </c>
      <c r="G373" s="20">
        <f t="shared" si="32"/>
        <v>0.51719568379723557</v>
      </c>
      <c r="H373" s="21">
        <f t="shared" si="33"/>
        <v>6.611538346055272E-4</v>
      </c>
      <c r="J373" s="20">
        <f t="shared" si="34"/>
        <v>0.51392855557794748</v>
      </c>
      <c r="K373" s="21">
        <f t="shared" si="35"/>
        <v>5.0381320174890901E-4</v>
      </c>
    </row>
    <row r="374" spans="1:11" x14ac:dyDescent="0.25">
      <c r="A374" s="38">
        <v>39.458715596330279</v>
      </c>
      <c r="B374" s="39">
        <v>0.49148277197057683</v>
      </c>
      <c r="C374" s="32"/>
      <c r="D374" s="20">
        <f t="shared" si="30"/>
        <v>0.51004019469251349</v>
      </c>
      <c r="E374" s="21">
        <f t="shared" si="31"/>
        <v>3.4437793808065128E-4</v>
      </c>
      <c r="G374" s="20">
        <f t="shared" si="32"/>
        <v>0.51534185958689682</v>
      </c>
      <c r="H374" s="21">
        <f t="shared" si="33"/>
        <v>5.6925606188323419E-4</v>
      </c>
      <c r="J374" s="20">
        <f t="shared" si="34"/>
        <v>0.51197243955765959</v>
      </c>
      <c r="K374" s="21">
        <f t="shared" si="35"/>
        <v>4.1982647782914988E-4</v>
      </c>
    </row>
    <row r="375" spans="1:11" x14ac:dyDescent="0.25">
      <c r="A375" s="38">
        <v>39.61009174311927</v>
      </c>
      <c r="B375" s="39">
        <v>0.49128919860627179</v>
      </c>
      <c r="C375" s="32"/>
      <c r="D375" s="20">
        <f t="shared" si="30"/>
        <v>0.50784276648498983</v>
      </c>
      <c r="E375" s="21">
        <f t="shared" si="31"/>
        <v>2.7402060951532545E-4</v>
      </c>
      <c r="G375" s="20">
        <f t="shared" si="32"/>
        <v>0.51349480382096557</v>
      </c>
      <c r="H375" s="21">
        <f t="shared" si="33"/>
        <v>4.9308890295083555E-4</v>
      </c>
      <c r="J375" s="20">
        <f t="shared" si="34"/>
        <v>0.5100234487293529</v>
      </c>
      <c r="K375" s="21">
        <f t="shared" si="35"/>
        <v>3.5097212767416455E-4</v>
      </c>
    </row>
    <row r="376" spans="1:11" x14ac:dyDescent="0.25">
      <c r="A376" s="38">
        <v>39.761467889908261</v>
      </c>
      <c r="B376" s="39">
        <v>0.49128919860627179</v>
      </c>
      <c r="C376" s="32"/>
      <c r="D376" s="20">
        <f t="shared" si="30"/>
        <v>0.5056492122900389</v>
      </c>
      <c r="E376" s="21">
        <f t="shared" si="31"/>
        <v>2.0620999299797844E-4</v>
      </c>
      <c r="G376" s="20">
        <f t="shared" si="32"/>
        <v>0.51165450548721703</v>
      </c>
      <c r="H376" s="21">
        <f t="shared" si="33"/>
        <v>4.1474572435507527E-4</v>
      </c>
      <c r="J376" s="20">
        <f t="shared" si="34"/>
        <v>0.50808158898504152</v>
      </c>
      <c r="K376" s="21">
        <f t="shared" si="35"/>
        <v>2.8198437463299812E-4</v>
      </c>
    </row>
    <row r="377" spans="1:11" x14ac:dyDescent="0.25">
      <c r="A377" s="38">
        <v>39.912844036697251</v>
      </c>
      <c r="B377" s="39">
        <v>0.49128919860627179</v>
      </c>
      <c r="C377" s="32"/>
      <c r="D377" s="20">
        <f t="shared" si="30"/>
        <v>0.50345957081321324</v>
      </c>
      <c r="E377" s="21">
        <f t="shared" si="31"/>
        <v>1.4811795965549287E-4</v>
      </c>
      <c r="G377" s="20">
        <f t="shared" si="32"/>
        <v>0.50982095326009635</v>
      </c>
      <c r="H377" s="21">
        <f t="shared" si="33"/>
        <v>3.4342593054954829E-4</v>
      </c>
      <c r="J377" s="20">
        <f t="shared" si="34"/>
        <v>0.50614686550614085</v>
      </c>
      <c r="K377" s="21">
        <f t="shared" si="35"/>
        <v>2.2075026570746468E-4</v>
      </c>
    </row>
    <row r="378" spans="1:11" x14ac:dyDescent="0.25">
      <c r="A378" s="38">
        <v>40.064220183486242</v>
      </c>
      <c r="B378" s="39">
        <v>0.49128919860627179</v>
      </c>
      <c r="C378" s="32"/>
      <c r="D378" s="20">
        <f t="shared" si="30"/>
        <v>0.5012738803365554</v>
      </c>
      <c r="E378" s="21">
        <f t="shared" si="31"/>
        <v>9.9693869255059232E-5</v>
      </c>
      <c r="G378" s="20">
        <f t="shared" si="32"/>
        <v>0.50799413550890393</v>
      </c>
      <c r="H378" s="21">
        <f t="shared" si="33"/>
        <v>2.7905491692092107E-4</v>
      </c>
      <c r="J378" s="20">
        <f t="shared" si="34"/>
        <v>0.50421928277586303</v>
      </c>
      <c r="K378" s="21">
        <f t="shared" si="35"/>
        <v>1.6718707663271394E-4</v>
      </c>
    </row>
    <row r="379" spans="1:11" x14ac:dyDescent="0.25">
      <c r="A379" s="38">
        <v>40.215596330275233</v>
      </c>
      <c r="B379" s="39">
        <v>0.49128919860627179</v>
      </c>
      <c r="C379" s="32"/>
      <c r="D379" s="20">
        <f t="shared" si="30"/>
        <v>0.49909217871999767</v>
      </c>
      <c r="E379" s="21">
        <f t="shared" si="31"/>
        <v>6.0886498655201501E-5</v>
      </c>
      <c r="G379" s="20">
        <f t="shared" si="32"/>
        <v>0.50617404030581425</v>
      </c>
      <c r="H379" s="21">
        <f t="shared" si="33"/>
        <v>2.2155851242043812E-4</v>
      </c>
      <c r="J379" s="20">
        <f t="shared" si="34"/>
        <v>0.50229884459148821</v>
      </c>
      <c r="K379" s="21">
        <f t="shared" si="35"/>
        <v>1.2121230471979205E-4</v>
      </c>
    </row>
    <row r="380" spans="1:11" x14ac:dyDescent="0.25">
      <c r="A380" s="38">
        <v>40.366972477064223</v>
      </c>
      <c r="B380" s="39">
        <v>0.49128919860627179</v>
      </c>
      <c r="C380" s="32"/>
      <c r="D380" s="20">
        <f t="shared" si="30"/>
        <v>0.49691450340276799</v>
      </c>
      <c r="E380" s="21">
        <f t="shared" si="31"/>
        <v>3.1644054053483156E-5</v>
      </c>
      <c r="G380" s="20">
        <f t="shared" si="32"/>
        <v>0.50436065543373854</v>
      </c>
      <c r="H380" s="21">
        <f t="shared" si="33"/>
        <v>1.7086298359232692E-4</v>
      </c>
      <c r="J380" s="20">
        <f t="shared" si="34"/>
        <v>0.50038555407651331</v>
      </c>
      <c r="K380" s="21">
        <f t="shared" si="35"/>
        <v>8.2743682840992697E-5</v>
      </c>
    </row>
    <row r="381" spans="1:11" x14ac:dyDescent="0.25">
      <c r="A381" s="38">
        <v>40.518348623853207</v>
      </c>
      <c r="B381" s="39">
        <v>0.49128919860627179</v>
      </c>
      <c r="C381" s="32"/>
      <c r="D381" s="20">
        <f t="shared" si="30"/>
        <v>0.49474089140480793</v>
      </c>
      <c r="E381" s="21">
        <f t="shared" si="31"/>
        <v>1.1914183175466197E-5</v>
      </c>
      <c r="G381" s="20">
        <f t="shared" si="32"/>
        <v>0.50255396839403055</v>
      </c>
      <c r="H381" s="21">
        <f t="shared" si="33"/>
        <v>1.2689503837120243E-4</v>
      </c>
      <c r="J381" s="20">
        <f t="shared" si="34"/>
        <v>0.49847941369267756</v>
      </c>
      <c r="K381" s="21">
        <f t="shared" si="35"/>
        <v>5.1699192988777154E-5</v>
      </c>
    </row>
    <row r="382" spans="1:11" x14ac:dyDescent="0.25">
      <c r="A382" s="38">
        <v>40.669724770642198</v>
      </c>
      <c r="B382" s="39">
        <v>0.49128919860627179</v>
      </c>
      <c r="C382" s="32"/>
      <c r="D382" s="20">
        <f t="shared" si="30"/>
        <v>0.49257137932819717</v>
      </c>
      <c r="E382" s="21">
        <f t="shared" si="31"/>
        <v>1.6439874036770745E-6</v>
      </c>
      <c r="G382" s="20">
        <f t="shared" si="32"/>
        <v>0.50075396641403791</v>
      </c>
      <c r="H382" s="21">
        <f t="shared" si="33"/>
        <v>8.9581829654925823E-5</v>
      </c>
      <c r="J382" s="20">
        <f t="shared" si="34"/>
        <v>0.49658042525186086</v>
      </c>
      <c r="K382" s="21">
        <f t="shared" si="35"/>
        <v>2.7997079414991703E-5</v>
      </c>
    </row>
    <row r="383" spans="1:11" x14ac:dyDescent="0.25">
      <c r="A383" s="38">
        <v>40.821100917431188</v>
      </c>
      <c r="B383" s="39">
        <v>0.49128919860627179</v>
      </c>
      <c r="C383" s="32"/>
      <c r="D383" s="20">
        <f t="shared" si="30"/>
        <v>0.49040600335858842</v>
      </c>
      <c r="E383" s="21">
        <f t="shared" si="31"/>
        <v>7.8003384553050182E-7</v>
      </c>
      <c r="G383" s="20">
        <f t="shared" si="32"/>
        <v>0.49896063645450472</v>
      </c>
      <c r="H383" s="21">
        <f t="shared" si="33"/>
        <v>5.8850958659300713E-5</v>
      </c>
      <c r="J383" s="20">
        <f t="shared" si="34"/>
        <v>0.49468858992786069</v>
      </c>
      <c r="K383" s="21">
        <f t="shared" si="35"/>
        <v>1.15558613572939E-5</v>
      </c>
    </row>
    <row r="384" spans="1:11" x14ac:dyDescent="0.25">
      <c r="A384" s="38">
        <v>40.972477064220179</v>
      </c>
      <c r="B384" s="39">
        <v>0.49128919860627179</v>
      </c>
      <c r="C384" s="32"/>
      <c r="D384" s="20">
        <f t="shared" si="30"/>
        <v>0.48824479926664921</v>
      </c>
      <c r="E384" s="21">
        <f t="shared" si="31"/>
        <v>9.2683673390944216E-6</v>
      </c>
      <c r="G384" s="20">
        <f t="shared" si="32"/>
        <v>0.497173965216825</v>
      </c>
      <c r="H384" s="21">
        <f t="shared" si="33"/>
        <v>3.4630478060681853E-5</v>
      </c>
      <c r="J384" s="20">
        <f t="shared" si="34"/>
        <v>0.49280390826804227</v>
      </c>
      <c r="K384" s="21">
        <f t="shared" si="35"/>
        <v>2.2943453594608258E-6</v>
      </c>
    </row>
    <row r="385" spans="1:11" x14ac:dyDescent="0.25">
      <c r="A385" s="38">
        <v>41.123853211009177</v>
      </c>
      <c r="B385" s="39">
        <v>0.49128919860627179</v>
      </c>
      <c r="C385" s="32"/>
      <c r="D385" s="20">
        <f t="shared" si="30"/>
        <v>0.48608780240951488</v>
      </c>
      <c r="E385" s="21">
        <f t="shared" si="31"/>
        <v>2.7054522395637282E-5</v>
      </c>
      <c r="G385" s="20">
        <f t="shared" si="32"/>
        <v>0.49539393915015251</v>
      </c>
      <c r="H385" s="21">
        <f t="shared" si="33"/>
        <v>1.6848894932578139E-5</v>
      </c>
      <c r="J385" s="20">
        <f t="shared" si="34"/>
        <v>0.49092638020486318</v>
      </c>
      <c r="K385" s="21">
        <f t="shared" si="35"/>
        <v>1.3163719240070327E-7</v>
      </c>
    </row>
    <row r="386" spans="1:11" x14ac:dyDescent="0.25">
      <c r="A386" s="38">
        <v>41.275229357798167</v>
      </c>
      <c r="B386" s="39">
        <v>0.49128919860627179</v>
      </c>
      <c r="C386" s="32"/>
      <c r="D386" s="20">
        <f t="shared" si="30"/>
        <v>0.48393504773224794</v>
      </c>
      <c r="E386" s="21">
        <f t="shared" si="31"/>
        <v>5.4083535077905863E-5</v>
      </c>
      <c r="G386" s="20">
        <f t="shared" si="32"/>
        <v>0.49362054445836812</v>
      </c>
      <c r="H386" s="21">
        <f t="shared" si="33"/>
        <v>5.4351734820867288E-6</v>
      </c>
      <c r="J386" s="20">
        <f t="shared" si="34"/>
        <v>0.48905600506727359</v>
      </c>
      <c r="K386" s="21">
        <f t="shared" si="35"/>
        <v>4.987153382623312E-6</v>
      </c>
    </row>
    <row r="387" spans="1:11" x14ac:dyDescent="0.25">
      <c r="A387" s="38">
        <v>41.426605504587158</v>
      </c>
      <c r="B387" s="39">
        <v>0.49128919860627179</v>
      </c>
      <c r="C387" s="32"/>
      <c r="D387" s="20">
        <f t="shared" si="30"/>
        <v>0.48178656976930667</v>
      </c>
      <c r="E387" s="21">
        <f t="shared" si="31"/>
        <v>9.0299954813121089E-5</v>
      </c>
      <c r="G387" s="20">
        <f t="shared" si="32"/>
        <v>0.49185376710690687</v>
      </c>
      <c r="H387" s="21">
        <f t="shared" si="33"/>
        <v>3.1873759190933831E-7</v>
      </c>
      <c r="J387" s="20">
        <f t="shared" si="34"/>
        <v>0.48719278159198987</v>
      </c>
      <c r="K387" s="21">
        <f t="shared" si="35"/>
        <v>1.6780632354898464E-5</v>
      </c>
    </row>
    <row r="388" spans="1:11" x14ac:dyDescent="0.25">
      <c r="A388" s="38">
        <v>41.577981651376149</v>
      </c>
      <c r="B388" s="39">
        <v>0.49128919860627179</v>
      </c>
      <c r="C388" s="32"/>
      <c r="D388" s="20">
        <f t="shared" si="30"/>
        <v>0.47964240264602243</v>
      </c>
      <c r="E388" s="21">
        <f t="shared" si="31"/>
        <v>1.3564785613968098E-4</v>
      </c>
      <c r="G388" s="20">
        <f t="shared" si="32"/>
        <v>0.49009359282945053</v>
      </c>
      <c r="H388" s="21">
        <f t="shared" si="33"/>
        <v>1.4294731735683744E-6</v>
      </c>
      <c r="J388" s="20">
        <f t="shared" si="34"/>
        <v>0.48533670793464295</v>
      </c>
      <c r="K388" s="21">
        <f t="shared" si="35"/>
        <v>3.5432145195828365E-5</v>
      </c>
    </row>
    <row r="389" spans="1:11" x14ac:dyDescent="0.25">
      <c r="A389" s="38">
        <v>41.72935779816514</v>
      </c>
      <c r="B389" s="39">
        <v>0.49128919860627179</v>
      </c>
      <c r="C389" s="32"/>
      <c r="D389" s="20">
        <f t="shared" si="30"/>
        <v>0.47750258008008539</v>
      </c>
      <c r="E389" s="21">
        <f t="shared" si="31"/>
        <v>1.9007085038658607E-4</v>
      </c>
      <c r="G389" s="20">
        <f t="shared" si="32"/>
        <v>0.48834000713448411</v>
      </c>
      <c r="H389" s="21">
        <f t="shared" si="33"/>
        <v>8.6977303372651942E-6</v>
      </c>
      <c r="J389" s="20">
        <f t="shared" si="34"/>
        <v>0.4834877816808012</v>
      </c>
      <c r="K389" s="21">
        <f t="shared" si="35"/>
        <v>6.0862106045019067E-5</v>
      </c>
    </row>
    <row r="390" spans="1:11" x14ac:dyDescent="0.25">
      <c r="A390" s="38">
        <v>41.88073394495413</v>
      </c>
      <c r="B390" s="39">
        <v>0.49128919860627179</v>
      </c>
      <c r="C390" s="32"/>
      <c r="D390" s="20">
        <f t="shared" si="30"/>
        <v>0.47536713538303743</v>
      </c>
      <c r="E390" s="21">
        <f t="shared" si="31"/>
        <v>2.5351209728467219E-4</v>
      </c>
      <c r="G390" s="20">
        <f t="shared" si="32"/>
        <v>0.48659299531172073</v>
      </c>
      <c r="H390" s="21">
        <f t="shared" si="33"/>
        <v>2.2054325383752232E-5</v>
      </c>
      <c r="J390" s="20">
        <f t="shared" si="34"/>
        <v>0.4816459998568674</v>
      </c>
      <c r="K390" s="21">
        <f t="shared" si="35"/>
        <v>9.2991282120514414E-5</v>
      </c>
    </row>
    <row r="391" spans="1:11" x14ac:dyDescent="0.25">
      <c r="A391" s="38">
        <v>42.032110091743121</v>
      </c>
      <c r="B391" s="39">
        <v>0.49128919860627179</v>
      </c>
      <c r="C391" s="32"/>
      <c r="D391" s="20">
        <f t="shared" si="30"/>
        <v>0.47323610146177442</v>
      </c>
      <c r="E391" s="21">
        <f t="shared" si="31"/>
        <v>3.2591431650865935E-4</v>
      </c>
      <c r="G391" s="20">
        <f t="shared" si="32"/>
        <v>0.48485254243839848</v>
      </c>
      <c r="H391" s="21">
        <f t="shared" si="33"/>
        <v>4.1430542623421546E-5</v>
      </c>
      <c r="J391" s="20">
        <f t="shared" si="34"/>
        <v>0.47981135894084986</v>
      </c>
      <c r="K391" s="21">
        <f t="shared" si="35"/>
        <v>1.3174080338513298E-4</v>
      </c>
    </row>
    <row r="392" spans="1:11" x14ac:dyDescent="0.25">
      <c r="A392" s="33">
        <v>42.183486238532112</v>
      </c>
      <c r="B392" s="35">
        <v>0.49128919860627179</v>
      </c>
      <c r="C392" s="32"/>
      <c r="D392" s="20">
        <f t="shared" si="30"/>
        <v>0.47110951082005592</v>
      </c>
      <c r="E392" s="21">
        <f t="shared" si="31"/>
        <v>4.0721979914915002E-4</v>
      </c>
      <c r="G392" s="20">
        <f t="shared" si="32"/>
        <v>0.48311863338545047</v>
      </c>
      <c r="H392" s="21">
        <f t="shared" si="33"/>
        <v>6.6758136027695008E-5</v>
      </c>
      <c r="J392" s="20">
        <f t="shared" si="34"/>
        <v>0.47798385487300882</v>
      </c>
      <c r="K392" s="21">
        <f t="shared" si="35"/>
        <v>1.7703217186028033E-4</v>
      </c>
    </row>
    <row r="393" spans="1:11" x14ac:dyDescent="0.25">
      <c r="A393" s="33">
        <v>42.334862385321102</v>
      </c>
      <c r="B393" s="35">
        <v>0.49128919860627179</v>
      </c>
      <c r="C393" s="32"/>
      <c r="D393" s="20">
        <f t="shared" si="30"/>
        <v>0.46898739556002322</v>
      </c>
      <c r="E393" s="21">
        <f t="shared" si="31"/>
        <v>4.9737041911366198E-4</v>
      </c>
      <c r="G393" s="20">
        <f t="shared" si="32"/>
        <v>0.48139125282354889</v>
      </c>
      <c r="H393" s="21">
        <f t="shared" si="33"/>
        <v>9.7969330717722153E-5</v>
      </c>
      <c r="J393" s="20">
        <f t="shared" si="34"/>
        <v>0.47616348306637596</v>
      </c>
      <c r="K393" s="21">
        <f t="shared" si="35"/>
        <v>2.2878727059384634E-4</v>
      </c>
    </row>
    <row r="394" spans="1:11" x14ac:dyDescent="0.25">
      <c r="A394" s="33">
        <v>42.486238532110093</v>
      </c>
      <c r="B394" s="35">
        <v>0.49128919860627179</v>
      </c>
      <c r="C394" s="32"/>
      <c r="D394" s="20">
        <f t="shared" si="30"/>
        <v>0.46686978738372487</v>
      </c>
      <c r="E394" s="21">
        <f t="shared" si="31"/>
        <v>5.9630764445585079E-4</v>
      </c>
      <c r="G394" s="20">
        <f t="shared" si="32"/>
        <v>0.47967038522903005</v>
      </c>
      <c r="H394" s="21">
        <f t="shared" si="33"/>
        <v>1.3499682429517169E-4</v>
      </c>
      <c r="J394" s="20">
        <f t="shared" si="34"/>
        <v>0.47435023841715118</v>
      </c>
      <c r="K394" s="21">
        <f t="shared" si="35"/>
        <v>2.8692837228861296E-4</v>
      </c>
    </row>
    <row r="395" spans="1:11" x14ac:dyDescent="0.25">
      <c r="A395" s="33">
        <v>42.637614678899084</v>
      </c>
      <c r="B395" s="35">
        <v>0.49128919860627179</v>
      </c>
      <c r="C395" s="32"/>
      <c r="D395" s="20">
        <f t="shared" si="30"/>
        <v>0.46475671759465031</v>
      </c>
      <c r="E395" s="21">
        <f t="shared" si="31"/>
        <v>7.0397254863205426E-4</v>
      </c>
      <c r="G395" s="20">
        <f t="shared" si="32"/>
        <v>0.47795601488969708</v>
      </c>
      <c r="H395" s="21">
        <f t="shared" si="33"/>
        <v>1.7777378801993313E-4</v>
      </c>
      <c r="J395" s="20">
        <f t="shared" si="34"/>
        <v>0.47254411531497215</v>
      </c>
      <c r="K395" s="21">
        <f t="shared" si="35"/>
        <v>3.5137814759776123E-4</v>
      </c>
    </row>
    <row r="396" spans="1:11" x14ac:dyDescent="0.25">
      <c r="A396" s="33">
        <v>42.788990825688074</v>
      </c>
      <c r="B396" s="35">
        <v>0.49128919860627179</v>
      </c>
      <c r="C396" s="32"/>
      <c r="D396" s="20">
        <f t="shared" si="30"/>
        <v>0.46264821709927073</v>
      </c>
      <c r="E396" s="21">
        <f t="shared" si="31"/>
        <v>8.203058216843768E-4</v>
      </c>
      <c r="G396" s="20">
        <f t="shared" si="32"/>
        <v>0.47624812591050647</v>
      </c>
      <c r="H396" s="21">
        <f t="shared" si="33"/>
        <v>2.2623386783929712E-4</v>
      </c>
      <c r="J396" s="20">
        <f t="shared" si="34"/>
        <v>0.47074510765306082</v>
      </c>
      <c r="K396" s="21">
        <f t="shared" si="35"/>
        <v>4.2205967309380478E-4</v>
      </c>
    </row>
    <row r="397" spans="1:11" x14ac:dyDescent="0.25">
      <c r="A397" s="33">
        <v>42.940366972477065</v>
      </c>
      <c r="B397" s="35">
        <v>0.49128919860627179</v>
      </c>
      <c r="C397" s="32"/>
      <c r="D397" s="20">
        <f t="shared" ref="D397:D415" si="36">1-WEIBULL(A397,$E$3,$E$4,TRUE)</f>
        <v>0.46054431640858828</v>
      </c>
      <c r="E397" s="21">
        <f t="shared" ref="E397:E415" si="37">POWER(B397-D397,2)</f>
        <v>9.452477813494364E-4</v>
      </c>
      <c r="G397" s="20">
        <f t="shared" ref="G397:G415" si="38">1-NORMSDIST((LN(A397)-$H$3)/$H$4)</f>
        <v>0.47454670221913986</v>
      </c>
      <c r="H397" s="21">
        <f t="shared" ref="H397:H415" si="39">POWER(B397-G397,2)</f>
        <v>2.8031118527312583E-4</v>
      </c>
      <c r="J397" s="20">
        <f t="shared" ref="J397:J415" si="40">1/(1+(A397/$K$8)^($K$9))</f>
        <v>0.46895320883824487</v>
      </c>
      <c r="K397" s="21">
        <f t="shared" ref="K397:K415" si="41">POWER(B397-J397,2)</f>
        <v>4.9889643891740327E-4</v>
      </c>
    </row>
    <row r="398" spans="1:11" x14ac:dyDescent="0.25">
      <c r="A398" s="33">
        <v>43.091743119266056</v>
      </c>
      <c r="B398" s="35">
        <v>0.49128919860627179</v>
      </c>
      <c r="C398" s="32"/>
      <c r="D398" s="20">
        <f t="shared" si="36"/>
        <v>0.45844504563969246</v>
      </c>
      <c r="E398" s="21">
        <f t="shared" si="37"/>
        <v>1.0787383840920619E-3</v>
      </c>
      <c r="G398" s="20">
        <f t="shared" si="38"/>
        <v>0.47285172757146232</v>
      </c>
      <c r="H398" s="21">
        <f t="shared" si="39"/>
        <v>3.3994033815943828E-4</v>
      </c>
      <c r="J398" s="20">
        <f t="shared" si="40"/>
        <v>0.467168411800856</v>
      </c>
      <c r="K398" s="21">
        <f t="shared" si="41"/>
        <v>5.8181235611232075E-4</v>
      </c>
    </row>
    <row r="399" spans="1:11" x14ac:dyDescent="0.25">
      <c r="A399" s="33">
        <v>43.243119266055047</v>
      </c>
      <c r="B399" s="35">
        <v>0.49128919860627179</v>
      </c>
      <c r="C399" s="32"/>
      <c r="D399" s="20">
        <f t="shared" si="36"/>
        <v>0.4563504345173236</v>
      </c>
      <c r="E399" s="21">
        <f t="shared" si="37"/>
        <v>1.2207172360631758E-3</v>
      </c>
      <c r="G399" s="20">
        <f t="shared" si="38"/>
        <v>0.47116318555686965</v>
      </c>
      <c r="H399" s="21">
        <f t="shared" si="39"/>
        <v>4.0505640126470554E-4</v>
      </c>
      <c r="J399" s="20">
        <f t="shared" si="40"/>
        <v>0.46539070900450386</v>
      </c>
      <c r="K399" s="21">
        <f t="shared" si="41"/>
        <v>6.7073176365288196E-4</v>
      </c>
    </row>
    <row r="400" spans="1:11" x14ac:dyDescent="0.25">
      <c r="A400" s="33">
        <v>43.394495412844037</v>
      </c>
      <c r="B400" s="35">
        <v>0.49128919860627179</v>
      </c>
      <c r="C400" s="32"/>
      <c r="D400" s="20">
        <f t="shared" si="36"/>
        <v>0.45426051237544351</v>
      </c>
      <c r="E400" s="21">
        <f t="shared" si="37"/>
        <v>1.3711236039811317E-3</v>
      </c>
      <c r="G400" s="20">
        <f t="shared" si="38"/>
        <v>0.46948105960352726</v>
      </c>
      <c r="H400" s="21">
        <f t="shared" si="39"/>
        <v>4.7559492676302724E-4</v>
      </c>
      <c r="J400" s="20">
        <f t="shared" si="40"/>
        <v>0.46362009245572749</v>
      </c>
      <c r="K400" s="21">
        <f t="shared" si="41"/>
        <v>7.6557943517008829E-4</v>
      </c>
    </row>
    <row r="401" spans="1:11" x14ac:dyDescent="0.25">
      <c r="A401" s="33">
        <v>43.545871559633028</v>
      </c>
      <c r="B401" s="35">
        <v>0.49128919860627179</v>
      </c>
      <c r="C401" s="32"/>
      <c r="D401" s="20">
        <f t="shared" si="36"/>
        <v>0.45217530815881457</v>
      </c>
      <c r="E401" s="21">
        <f t="shared" si="37"/>
        <v>1.5298964259356854E-3</v>
      </c>
      <c r="G401" s="20">
        <f t="shared" si="38"/>
        <v>0.46780533298350291</v>
      </c>
      <c r="H401" s="21">
        <f t="shared" si="39"/>
        <v>5.514919445882662E-4</v>
      </c>
      <c r="J401" s="20">
        <f t="shared" si="40"/>
        <v>0.46185655371352485</v>
      </c>
      <c r="K401" s="21">
        <f t="shared" si="41"/>
        <v>8.6628058538254255E-4</v>
      </c>
    </row>
    <row r="402" spans="1:11" x14ac:dyDescent="0.25">
      <c r="A402" s="33">
        <v>43.697247706422019</v>
      </c>
      <c r="B402" s="35">
        <v>0.49128919860627179</v>
      </c>
      <c r="C402" s="32"/>
      <c r="D402" s="20">
        <f t="shared" si="36"/>
        <v>0.4500948504245843</v>
      </c>
      <c r="E402" s="21">
        <f t="shared" si="37"/>
        <v>1.6969743221140995E-3</v>
      </c>
      <c r="G402" s="20">
        <f t="shared" si="38"/>
        <v>0.46613598881779394</v>
      </c>
      <c r="H402" s="21">
        <f t="shared" si="39"/>
        <v>6.3268396266317789E-4</v>
      </c>
      <c r="J402" s="20">
        <f t="shared" si="40"/>
        <v>0.46010008389875834</v>
      </c>
      <c r="K402" s="21">
        <f t="shared" si="41"/>
        <v>9.727608762384321E-4</v>
      </c>
    </row>
    <row r="403" spans="1:11" x14ac:dyDescent="0.25">
      <c r="A403" s="33">
        <v>43.848623853211009</v>
      </c>
      <c r="B403" s="35">
        <v>0.49128919860627179</v>
      </c>
      <c r="C403" s="32"/>
      <c r="D403" s="20">
        <f t="shared" si="36"/>
        <v>0.4480191673438787</v>
      </c>
      <c r="E403" s="21">
        <f t="shared" si="37"/>
        <v>1.8722956054484756E-3</v>
      </c>
      <c r="G403" s="20">
        <f t="shared" si="38"/>
        <v>0.46447301008125264</v>
      </c>
      <c r="H403" s="21">
        <f t="shared" si="39"/>
        <v>7.1910796700936914E-4</v>
      </c>
      <c r="J403" s="20">
        <f t="shared" si="40"/>
        <v>0.45835067370344079</v>
      </c>
      <c r="K403" s="21">
        <f t="shared" si="41"/>
        <v>1.0849464227744179E-3</v>
      </c>
    </row>
    <row r="404" spans="1:11" x14ac:dyDescent="0.25">
      <c r="A404" s="33">
        <v>44</v>
      </c>
      <c r="B404" s="35">
        <v>0.49128919860627179</v>
      </c>
      <c r="C404" s="32"/>
      <c r="D404" s="20">
        <f t="shared" si="36"/>
        <v>0.44594828670339992</v>
      </c>
      <c r="E404" s="21">
        <f t="shared" si="37"/>
        <v>2.0557982921839881E-3</v>
      </c>
      <c r="G404" s="20">
        <f t="shared" si="38"/>
        <v>0.46281637960740996</v>
      </c>
      <c r="H404" s="21">
        <f t="shared" si="39"/>
        <v>8.1070142174194761E-4</v>
      </c>
      <c r="J404" s="20">
        <f t="shared" si="40"/>
        <v>0.45660831339989966</v>
      </c>
      <c r="K404" s="21">
        <f t="shared" si="41"/>
        <v>1.2027637986975618E-3</v>
      </c>
    </row>
    <row r="405" spans="1:11" x14ac:dyDescent="0.25">
      <c r="A405" s="33">
        <v>44.151376146788984</v>
      </c>
      <c r="B405" s="35">
        <v>0.49128919860627179</v>
      </c>
      <c r="C405" s="32"/>
      <c r="D405" s="20">
        <f t="shared" si="36"/>
        <v>0.44388223590703424</v>
      </c>
      <c r="E405" s="21">
        <f t="shared" si="37"/>
        <v>2.2474201123669009E-3</v>
      </c>
      <c r="G405" s="20">
        <f t="shared" si="38"/>
        <v>0.46116608009320181</v>
      </c>
      <c r="H405" s="21">
        <f t="shared" si="39"/>
        <v>9.0740226895245934E-4</v>
      </c>
      <c r="J405" s="20">
        <f t="shared" si="40"/>
        <v>0.45487299284982058</v>
      </c>
      <c r="K405" s="21">
        <f t="shared" si="41"/>
        <v>1.3261400416961905E-3</v>
      </c>
    </row>
    <row r="406" spans="1:11" x14ac:dyDescent="0.25">
      <c r="A406" s="33">
        <v>44.302752293577981</v>
      </c>
      <c r="B406" s="35">
        <v>0.49128919860627179</v>
      </c>
      <c r="C406" s="32"/>
      <c r="D406" s="20">
        <f t="shared" si="36"/>
        <v>0.4418210419774633</v>
      </c>
      <c r="E406" s="21">
        <f t="shared" si="37"/>
        <v>2.4470985202523295E-3</v>
      </c>
      <c r="G406" s="20">
        <f t="shared" si="38"/>
        <v>0.45952209410359757</v>
      </c>
      <c r="H406" s="21">
        <f t="shared" si="39"/>
        <v>1.0091489284838251E-3</v>
      </c>
      <c r="J406" s="20">
        <f t="shared" si="40"/>
        <v>0.45314470151317149</v>
      </c>
      <c r="K406" s="21">
        <f t="shared" si="41"/>
        <v>1.4550026584855375E-3</v>
      </c>
    </row>
    <row r="407" spans="1:11" x14ac:dyDescent="0.25">
      <c r="A407" s="33">
        <v>44.454128440366972</v>
      </c>
      <c r="B407" s="35">
        <v>0.49128919860627179</v>
      </c>
      <c r="C407" s="32"/>
      <c r="D407" s="20">
        <f t="shared" si="36"/>
        <v>0.43976473155778428</v>
      </c>
      <c r="E407" s="21">
        <f t="shared" si="37"/>
        <v>2.6547707046306753E-3</v>
      </c>
      <c r="G407" s="20">
        <f t="shared" si="38"/>
        <v>0.45788440407613384</v>
      </c>
      <c r="H407" s="21">
        <f t="shared" si="39"/>
        <v>1.1158802976007343E-3</v>
      </c>
      <c r="J407" s="20">
        <f t="shared" si="40"/>
        <v>0.451423428457008</v>
      </c>
      <c r="K407" s="21">
        <f t="shared" si="41"/>
        <v>1.589279629593932E-3</v>
      </c>
    </row>
    <row r="408" spans="1:11" x14ac:dyDescent="0.25">
      <c r="A408" s="33">
        <v>44.605504587155963</v>
      </c>
      <c r="B408" s="35">
        <v>0.49128919860627179</v>
      </c>
      <c r="C408" s="32"/>
      <c r="D408" s="20">
        <f t="shared" si="36"/>
        <v>0.4377133309131358</v>
      </c>
      <c r="E408" s="21">
        <f t="shared" si="37"/>
        <v>2.8703735990724131E-3</v>
      </c>
      <c r="G408" s="20">
        <f t="shared" si="38"/>
        <v>0.4562529923253541</v>
      </c>
      <c r="H408" s="21">
        <f t="shared" si="39"/>
        <v>1.2275357505590163E-3</v>
      </c>
      <c r="J408" s="20">
        <f t="shared" si="40"/>
        <v>0.4497091623641592</v>
      </c>
      <c r="K408" s="21">
        <f t="shared" si="41"/>
        <v>1.7288994138953968E-3</v>
      </c>
    </row>
    <row r="409" spans="1:11" x14ac:dyDescent="0.25">
      <c r="A409" s="33">
        <v>44.756880733944953</v>
      </c>
      <c r="B409" s="35">
        <v>0.49128919860627179</v>
      </c>
      <c r="C409" s="32"/>
      <c r="D409" s="20">
        <f t="shared" si="36"/>
        <v>0.43566686593232973</v>
      </c>
      <c r="E409" s="21">
        <f t="shared" si="37"/>
        <v>3.0938438920906832E-3</v>
      </c>
      <c r="G409" s="20">
        <f t="shared" si="38"/>
        <v>0.45462784104715959</v>
      </c>
      <c r="H409" s="21">
        <f t="shared" si="39"/>
        <v>1.3440551380770737E-3</v>
      </c>
      <c r="J409" s="20">
        <f t="shared" si="40"/>
        <v>0.44800189154179726</v>
      </c>
      <c r="K409" s="21">
        <f t="shared" si="41"/>
        <v>1.8737909528941069E-3</v>
      </c>
    </row>
    <row r="410" spans="1:11" x14ac:dyDescent="0.25">
      <c r="A410" s="33">
        <v>44.908256880733944</v>
      </c>
      <c r="B410" s="35">
        <v>0.49128919860627179</v>
      </c>
      <c r="C410" s="32"/>
      <c r="D410" s="20">
        <f t="shared" si="36"/>
        <v>0.43362536212948988</v>
      </c>
      <c r="E410" s="21">
        <f t="shared" si="37"/>
        <v>3.3251180372210446E-3</v>
      </c>
      <c r="G410" s="20">
        <f t="shared" si="38"/>
        <v>0.45300893232306627</v>
      </c>
      <c r="H410" s="21">
        <f t="shared" si="39"/>
        <v>1.4653787867131216E-3</v>
      </c>
      <c r="J410" s="20">
        <f t="shared" si="40"/>
        <v>0.44630160392988821</v>
      </c>
      <c r="K410" s="21">
        <f t="shared" si="41"/>
        <v>2.0238836747665761E-3</v>
      </c>
    </row>
    <row r="411" spans="1:11" x14ac:dyDescent="0.25">
      <c r="A411" s="33">
        <v>45.059633027522935</v>
      </c>
      <c r="B411" s="35">
        <v>0.49128919860627179</v>
      </c>
      <c r="C411" s="32"/>
      <c r="D411" s="20">
        <f t="shared" si="36"/>
        <v>0.43158884464569724</v>
      </c>
      <c r="E411" s="21">
        <f t="shared" si="37"/>
        <v>3.564132263017889E-3</v>
      </c>
      <c r="G411" s="20">
        <f t="shared" si="38"/>
        <v>0.45139624812437762</v>
      </c>
      <c r="H411" s="21">
        <f t="shared" si="39"/>
        <v>1.5914474981508606E-3</v>
      </c>
      <c r="J411" s="20">
        <f t="shared" si="40"/>
        <v>0.44460828710952799</v>
      </c>
      <c r="K411" s="21">
        <f t="shared" si="41"/>
        <v>2.1791074981668277E-3</v>
      </c>
    </row>
    <row r="412" spans="1:11" x14ac:dyDescent="0.25">
      <c r="A412" s="33">
        <v>45.211009174311926</v>
      </c>
      <c r="B412" s="35">
        <v>0.49148277197057683</v>
      </c>
      <c r="C412" s="32"/>
      <c r="D412" s="20">
        <f t="shared" si="36"/>
        <v>0.42955733825063969</v>
      </c>
      <c r="E412" s="21">
        <f t="shared" si="37"/>
        <v>3.8347593414023279E-3</v>
      </c>
      <c r="G412" s="20">
        <f t="shared" si="38"/>
        <v>0.44978977031626932</v>
      </c>
      <c r="H412" s="21">
        <f t="shared" si="39"/>
        <v>1.7383063869460882E-3</v>
      </c>
      <c r="J412" s="20">
        <f t="shared" si="40"/>
        <v>0.44292192831116206</v>
      </c>
      <c r="K412" s="21">
        <f t="shared" si="41"/>
        <v>2.3581555369141232E-3</v>
      </c>
    </row>
    <row r="413" spans="1:11" x14ac:dyDescent="0.25">
      <c r="A413" s="33">
        <v>45.362385321100916</v>
      </c>
      <c r="B413" s="35">
        <v>0.49148277197057683</v>
      </c>
      <c r="C413" s="32"/>
      <c r="D413" s="20">
        <f t="shared" si="36"/>
        <v>0.42753086734426993</v>
      </c>
      <c r="E413" s="21">
        <f t="shared" si="37"/>
        <v>4.0898461053322536E-3</v>
      </c>
      <c r="G413" s="20">
        <f t="shared" si="38"/>
        <v>0.44818948066178943</v>
      </c>
      <c r="H413" s="21">
        <f t="shared" si="39"/>
        <v>1.8743090723475262E-3</v>
      </c>
      <c r="J413" s="20">
        <f t="shared" si="40"/>
        <v>0.44124251442269036</v>
      </c>
      <c r="K413" s="21">
        <f t="shared" si="41"/>
        <v>2.5240834784779633E-3</v>
      </c>
    </row>
    <row r="414" spans="1:11" x14ac:dyDescent="0.25">
      <c r="A414" s="33">
        <v>45.513761467889914</v>
      </c>
      <c r="B414" s="35">
        <v>0.49128919860627179</v>
      </c>
      <c r="C414" s="32"/>
      <c r="D414" s="20">
        <f t="shared" si="36"/>
        <v>0.42550945595846734</v>
      </c>
      <c r="E414" s="21">
        <f t="shared" si="37"/>
        <v>4.3269745428113834E-3</v>
      </c>
      <c r="G414" s="20">
        <f t="shared" si="38"/>
        <v>0.44659536082577467</v>
      </c>
      <c r="H414" s="21">
        <f t="shared" si="39"/>
        <v>1.997539135549392E-3</v>
      </c>
      <c r="J414" s="20">
        <f t="shared" si="40"/>
        <v>0.43957003199745825</v>
      </c>
      <c r="K414" s="21">
        <f t="shared" si="41"/>
        <v>2.6748721947102132E-3</v>
      </c>
    </row>
    <row r="415" spans="1:11" ht="15.75" thickBot="1" x14ac:dyDescent="0.3">
      <c r="A415" s="40">
        <v>45.665137614678898</v>
      </c>
      <c r="B415" s="41">
        <v>0.49148277197057683</v>
      </c>
      <c r="C415" s="32"/>
      <c r="D415" s="42">
        <f t="shared" si="36"/>
        <v>0.42349312775870696</v>
      </c>
      <c r="E415" s="43">
        <f t="shared" si="37"/>
        <v>4.6225917200566503E-3</v>
      </c>
      <c r="G415" s="42">
        <f t="shared" si="38"/>
        <v>0.44500739237868814</v>
      </c>
      <c r="H415" s="43">
        <f t="shared" si="39"/>
        <v>2.1599609082101436E-3</v>
      </c>
      <c r="J415" s="42">
        <f t="shared" si="40"/>
        <v>0.43790446726213522</v>
      </c>
      <c r="K415" s="43">
        <f t="shared" si="41"/>
        <v>2.8706347354306157E-3</v>
      </c>
    </row>
    <row r="416" spans="1:11" x14ac:dyDescent="0.25">
      <c r="A416" s="32"/>
      <c r="B416" s="32"/>
      <c r="C416" s="32"/>
    </row>
    <row r="417" spans="1:3" x14ac:dyDescent="0.25">
      <c r="A417" s="32"/>
      <c r="B417" s="32"/>
      <c r="C417" s="32"/>
    </row>
    <row r="418" spans="1:3" x14ac:dyDescent="0.25">
      <c r="A418" s="32"/>
      <c r="B418" s="32"/>
      <c r="C418" s="32"/>
    </row>
    <row r="419" spans="1:3" x14ac:dyDescent="0.25">
      <c r="A419" s="32"/>
      <c r="B419" s="32"/>
      <c r="C419" s="32"/>
    </row>
    <row r="420" spans="1:3" x14ac:dyDescent="0.25">
      <c r="A420" s="32"/>
      <c r="B420" s="32"/>
      <c r="C420" s="32"/>
    </row>
    <row r="421" spans="1:3" x14ac:dyDescent="0.25">
      <c r="A421" s="32"/>
      <c r="B421" s="32"/>
      <c r="C421" s="32"/>
    </row>
    <row r="422" spans="1:3" x14ac:dyDescent="0.25">
      <c r="A422" s="32"/>
      <c r="B422" s="32"/>
      <c r="C422" s="32"/>
    </row>
    <row r="423" spans="1:3" x14ac:dyDescent="0.25">
      <c r="A423" s="32"/>
      <c r="B423" s="32"/>
      <c r="C423" s="32"/>
    </row>
    <row r="424" spans="1:3" x14ac:dyDescent="0.25">
      <c r="A424" s="32"/>
      <c r="B424" s="32"/>
      <c r="C424" s="32"/>
    </row>
    <row r="425" spans="1:3" x14ac:dyDescent="0.25">
      <c r="A425" s="32"/>
      <c r="B425" s="32"/>
      <c r="C425" s="32"/>
    </row>
    <row r="426" spans="1:3" x14ac:dyDescent="0.25">
      <c r="A426" s="32"/>
      <c r="B426" s="32"/>
      <c r="C426" s="32"/>
    </row>
    <row r="427" spans="1:3" x14ac:dyDescent="0.25">
      <c r="A427" s="32"/>
      <c r="B427" s="32"/>
      <c r="C427" s="32"/>
    </row>
    <row r="428" spans="1:3" x14ac:dyDescent="0.25">
      <c r="A428" s="32"/>
      <c r="B428" s="32"/>
      <c r="C428" s="32"/>
    </row>
    <row r="429" spans="1:3" x14ac:dyDescent="0.25">
      <c r="A429" s="32"/>
      <c r="B429" s="32"/>
      <c r="C429" s="32"/>
    </row>
    <row r="430" spans="1:3" x14ac:dyDescent="0.25">
      <c r="A430" s="32"/>
      <c r="B430" s="32"/>
      <c r="C430" s="32"/>
    </row>
    <row r="431" spans="1:3" x14ac:dyDescent="0.25">
      <c r="A431" s="32"/>
      <c r="B431" s="32"/>
      <c r="C431" s="32"/>
    </row>
    <row r="432" spans="1:3" x14ac:dyDescent="0.25">
      <c r="A432" s="32"/>
      <c r="B432" s="32"/>
      <c r="C432" s="32"/>
    </row>
    <row r="433" spans="1:3" x14ac:dyDescent="0.25">
      <c r="A433" s="32"/>
      <c r="B433" s="32"/>
      <c r="C433" s="32"/>
    </row>
    <row r="434" spans="1:3" x14ac:dyDescent="0.25">
      <c r="A434" s="32"/>
      <c r="B434" s="32"/>
      <c r="C434" s="32"/>
    </row>
    <row r="435" spans="1:3" x14ac:dyDescent="0.25">
      <c r="A435" s="32"/>
      <c r="B435" s="32"/>
      <c r="C435" s="32"/>
    </row>
    <row r="436" spans="1:3" x14ac:dyDescent="0.25">
      <c r="A436" s="32"/>
      <c r="B436" s="32"/>
      <c r="C436" s="32"/>
    </row>
    <row r="437" spans="1:3" x14ac:dyDescent="0.25">
      <c r="A437" s="32"/>
      <c r="B437" s="32"/>
      <c r="C437" s="32"/>
    </row>
    <row r="438" spans="1:3" x14ac:dyDescent="0.25">
      <c r="A438" s="32"/>
      <c r="B438" s="32"/>
      <c r="C438" s="32"/>
    </row>
    <row r="439" spans="1:3" x14ac:dyDescent="0.25">
      <c r="A439" s="32"/>
      <c r="B439" s="32"/>
      <c r="C439" s="32"/>
    </row>
    <row r="440" spans="1:3" x14ac:dyDescent="0.25">
      <c r="A440" s="32"/>
      <c r="B440" s="32"/>
      <c r="C440" s="32"/>
    </row>
    <row r="441" spans="1:3" x14ac:dyDescent="0.25">
      <c r="A441" s="32"/>
      <c r="B441" s="32"/>
      <c r="C441" s="32"/>
    </row>
    <row r="442" spans="1:3" x14ac:dyDescent="0.25">
      <c r="A442" s="32"/>
      <c r="B442" s="32"/>
      <c r="C442" s="32"/>
    </row>
    <row r="443" spans="1:3" x14ac:dyDescent="0.25">
      <c r="A443" s="32"/>
      <c r="B443" s="32"/>
      <c r="C443" s="32"/>
    </row>
    <row r="444" spans="1:3" x14ac:dyDescent="0.25">
      <c r="A444" s="32"/>
      <c r="B444" s="32"/>
      <c r="C444" s="32"/>
    </row>
    <row r="445" spans="1:3" x14ac:dyDescent="0.25">
      <c r="A445" s="32"/>
      <c r="B445" s="32"/>
      <c r="C445" s="32"/>
    </row>
    <row r="446" spans="1:3" x14ac:dyDescent="0.25">
      <c r="A446" s="32"/>
      <c r="B446" s="32"/>
      <c r="C446" s="32"/>
    </row>
    <row r="447" spans="1:3" x14ac:dyDescent="0.25">
      <c r="A447" s="32"/>
      <c r="B447" s="32"/>
      <c r="C447" s="32"/>
    </row>
    <row r="448" spans="1:3" x14ac:dyDescent="0.25">
      <c r="A448" s="32"/>
      <c r="B448" s="32"/>
      <c r="C448" s="32"/>
    </row>
    <row r="449" spans="1:3" x14ac:dyDescent="0.25">
      <c r="A449" s="32"/>
      <c r="B449" s="32"/>
      <c r="C449" s="32"/>
    </row>
    <row r="450" spans="1:3" x14ac:dyDescent="0.25">
      <c r="A450" s="32"/>
      <c r="B450" s="32"/>
      <c r="C450" s="32"/>
    </row>
    <row r="451" spans="1:3" x14ac:dyDescent="0.25">
      <c r="A451" s="32"/>
      <c r="B451" s="32"/>
      <c r="C451" s="32"/>
    </row>
    <row r="452" spans="1:3" x14ac:dyDescent="0.25">
      <c r="A452" s="32"/>
      <c r="B452" s="32"/>
      <c r="C452" s="32"/>
    </row>
    <row r="453" spans="1:3" x14ac:dyDescent="0.25">
      <c r="A453" s="32"/>
      <c r="B453" s="32"/>
      <c r="C453" s="32"/>
    </row>
    <row r="454" spans="1:3" x14ac:dyDescent="0.25">
      <c r="A454" s="32"/>
      <c r="B454" s="32"/>
      <c r="C454" s="32"/>
    </row>
    <row r="455" spans="1:3" x14ac:dyDescent="0.25">
      <c r="A455" s="32"/>
      <c r="B455" s="32"/>
      <c r="C455" s="32"/>
    </row>
    <row r="456" spans="1:3" x14ac:dyDescent="0.25">
      <c r="A456" s="32"/>
      <c r="B456" s="32"/>
      <c r="C456" s="32"/>
    </row>
    <row r="457" spans="1:3" x14ac:dyDescent="0.25">
      <c r="A457" s="32"/>
      <c r="B457" s="32"/>
      <c r="C457" s="32"/>
    </row>
    <row r="458" spans="1:3" x14ac:dyDescent="0.25">
      <c r="A458" s="32"/>
      <c r="B458" s="32"/>
      <c r="C458" s="32"/>
    </row>
    <row r="459" spans="1:3" x14ac:dyDescent="0.25">
      <c r="A459" s="32"/>
      <c r="B459" s="32"/>
      <c r="C459" s="32"/>
    </row>
  </sheetData>
  <mergeCells count="5">
    <mergeCell ref="D2:E2"/>
    <mergeCell ref="G2:H2"/>
    <mergeCell ref="J2:K2"/>
    <mergeCell ref="D7:E7"/>
    <mergeCell ref="J7:K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selection activeCell="P29" sqref="P29"/>
    </sheetView>
  </sheetViews>
  <sheetFormatPr defaultRowHeight="15" x14ac:dyDescent="0.25"/>
  <cols>
    <col min="1" max="1" width="11.28515625" customWidth="1"/>
    <col min="2" max="2" width="12" bestFit="1" customWidth="1"/>
    <col min="3" max="3" width="12.85546875" customWidth="1"/>
    <col min="4" max="5" width="5" customWidth="1"/>
  </cols>
  <sheetData>
    <row r="1" spans="1:3" ht="33.75" x14ac:dyDescent="0.5">
      <c r="A1" s="1" t="s">
        <v>0</v>
      </c>
    </row>
    <row r="2" spans="1:3" x14ac:dyDescent="0.25">
      <c r="A2" s="44" t="s">
        <v>22</v>
      </c>
    </row>
    <row r="3" spans="1:3" ht="30" x14ac:dyDescent="0.25">
      <c r="A3" s="45" t="s">
        <v>23</v>
      </c>
      <c r="B3" s="44" t="s">
        <v>24</v>
      </c>
      <c r="C3" s="45" t="s">
        <v>25</v>
      </c>
    </row>
    <row r="4" spans="1:3" x14ac:dyDescent="0.25">
      <c r="A4">
        <v>1</v>
      </c>
      <c r="B4">
        <v>1</v>
      </c>
      <c r="C4" s="46">
        <f>1-B4</f>
        <v>0</v>
      </c>
    </row>
    <row r="5" spans="1:3" x14ac:dyDescent="0.25">
      <c r="A5">
        <v>2</v>
      </c>
      <c r="B5">
        <v>1</v>
      </c>
      <c r="C5" s="46">
        <f t="shared" ref="C5:C49" si="0">1-B5</f>
        <v>0</v>
      </c>
    </row>
    <row r="6" spans="1:3" x14ac:dyDescent="0.25">
      <c r="A6">
        <v>3</v>
      </c>
      <c r="B6">
        <v>0.98644986449864502</v>
      </c>
      <c r="C6" s="46">
        <f t="shared" si="0"/>
        <v>1.3550135501354976E-2</v>
      </c>
    </row>
    <row r="7" spans="1:3" x14ac:dyDescent="0.25">
      <c r="A7">
        <v>4</v>
      </c>
      <c r="B7">
        <v>0.97967479674796742</v>
      </c>
      <c r="C7" s="46">
        <f t="shared" si="0"/>
        <v>2.0325203252032575E-2</v>
      </c>
    </row>
    <row r="8" spans="1:3" x14ac:dyDescent="0.25">
      <c r="A8">
        <v>5</v>
      </c>
      <c r="B8">
        <v>0.96341463414634143</v>
      </c>
      <c r="C8" s="46">
        <f t="shared" si="0"/>
        <v>3.6585365853658569E-2</v>
      </c>
    </row>
    <row r="9" spans="1:3" x14ac:dyDescent="0.25">
      <c r="A9">
        <v>6</v>
      </c>
      <c r="B9">
        <v>0.95102593883081687</v>
      </c>
      <c r="C9" s="46">
        <f t="shared" si="0"/>
        <v>4.8974061169183125E-2</v>
      </c>
    </row>
    <row r="10" spans="1:3" x14ac:dyDescent="0.25">
      <c r="A10">
        <v>7</v>
      </c>
      <c r="B10">
        <v>0.95099999999999996</v>
      </c>
      <c r="C10" s="46">
        <f t="shared" si="0"/>
        <v>4.9000000000000044E-2</v>
      </c>
    </row>
    <row r="11" spans="1:3" x14ac:dyDescent="0.25">
      <c r="A11">
        <v>8</v>
      </c>
      <c r="B11">
        <v>0.95</v>
      </c>
      <c r="C11" s="46">
        <f t="shared" si="0"/>
        <v>5.0000000000000044E-2</v>
      </c>
    </row>
    <row r="12" spans="1:3" x14ac:dyDescent="0.25">
      <c r="A12">
        <v>9</v>
      </c>
      <c r="B12">
        <v>0.94018583042973292</v>
      </c>
      <c r="C12" s="46">
        <f t="shared" si="0"/>
        <v>5.9814169570267084E-2</v>
      </c>
    </row>
    <row r="13" spans="1:3" x14ac:dyDescent="0.25">
      <c r="A13">
        <v>10</v>
      </c>
      <c r="B13">
        <v>0.91444057297715831</v>
      </c>
      <c r="C13" s="46">
        <f t="shared" si="0"/>
        <v>8.5559427022841694E-2</v>
      </c>
    </row>
    <row r="14" spans="1:3" x14ac:dyDescent="0.25">
      <c r="A14">
        <v>11</v>
      </c>
      <c r="B14">
        <v>0.91269841269841268</v>
      </c>
      <c r="C14" s="46">
        <f t="shared" si="0"/>
        <v>8.7301587301587324E-2</v>
      </c>
    </row>
    <row r="15" spans="1:3" x14ac:dyDescent="0.25">
      <c r="A15">
        <v>12</v>
      </c>
      <c r="B15">
        <v>0.90089043747580333</v>
      </c>
      <c r="C15" s="46">
        <f t="shared" si="0"/>
        <v>9.910956252419667E-2</v>
      </c>
    </row>
    <row r="16" spans="1:3" x14ac:dyDescent="0.25">
      <c r="A16">
        <v>13</v>
      </c>
      <c r="B16">
        <v>0.8902439024390244</v>
      </c>
      <c r="C16" s="46">
        <f t="shared" si="0"/>
        <v>0.1097560975609756</v>
      </c>
    </row>
    <row r="17" spans="1:3" x14ac:dyDescent="0.25">
      <c r="A17">
        <v>14</v>
      </c>
      <c r="B17">
        <v>0.8902439024390244</v>
      </c>
      <c r="C17" s="46">
        <f t="shared" si="0"/>
        <v>0.1097560975609756</v>
      </c>
    </row>
    <row r="18" spans="1:3" x14ac:dyDescent="0.25">
      <c r="A18">
        <v>15</v>
      </c>
      <c r="B18">
        <v>0.8902439024390244</v>
      </c>
      <c r="C18" s="46">
        <f t="shared" si="0"/>
        <v>0.1097560975609756</v>
      </c>
    </row>
    <row r="19" spans="1:3" x14ac:dyDescent="0.25">
      <c r="A19">
        <v>16</v>
      </c>
      <c r="B19">
        <v>0.85210994967092524</v>
      </c>
      <c r="C19" s="46">
        <f t="shared" si="0"/>
        <v>0.14789005032907476</v>
      </c>
    </row>
    <row r="20" spans="1:3" x14ac:dyDescent="0.25">
      <c r="A20">
        <v>17</v>
      </c>
      <c r="B20">
        <v>0.8519163763066202</v>
      </c>
      <c r="C20" s="46">
        <f t="shared" si="0"/>
        <v>0.1480836236933798</v>
      </c>
    </row>
    <row r="21" spans="1:3" x14ac:dyDescent="0.25">
      <c r="A21">
        <v>18</v>
      </c>
      <c r="B21">
        <v>0.8519163763066202</v>
      </c>
      <c r="C21" s="46">
        <f t="shared" si="0"/>
        <v>0.1480836236933798</v>
      </c>
    </row>
    <row r="22" spans="1:3" x14ac:dyDescent="0.25">
      <c r="A22">
        <v>19</v>
      </c>
      <c r="B22">
        <v>0.8519163763066202</v>
      </c>
      <c r="C22" s="46">
        <f t="shared" si="0"/>
        <v>0.1480836236933798</v>
      </c>
    </row>
    <row r="23" spans="1:3" x14ac:dyDescent="0.25">
      <c r="A23">
        <v>20</v>
      </c>
      <c r="B23">
        <v>0.84185056136275649</v>
      </c>
      <c r="C23" s="46">
        <f t="shared" si="0"/>
        <v>0.15814943863724351</v>
      </c>
    </row>
    <row r="24" spans="1:3" x14ac:dyDescent="0.25">
      <c r="A24">
        <v>21</v>
      </c>
      <c r="B24">
        <v>0.79790940766550522</v>
      </c>
      <c r="C24" s="46">
        <f t="shared" si="0"/>
        <v>0.20209059233449478</v>
      </c>
    </row>
    <row r="25" spans="1:3" x14ac:dyDescent="0.25">
      <c r="A25">
        <v>22</v>
      </c>
      <c r="B25">
        <v>0.78590785907859073</v>
      </c>
      <c r="C25" s="46">
        <f t="shared" si="0"/>
        <v>0.21409214092140927</v>
      </c>
    </row>
    <row r="26" spans="1:3" x14ac:dyDescent="0.25">
      <c r="A26">
        <v>23</v>
      </c>
      <c r="B26">
        <v>0.7857142857142857</v>
      </c>
      <c r="C26" s="46">
        <f t="shared" si="0"/>
        <v>0.2142857142857143</v>
      </c>
    </row>
    <row r="27" spans="1:3" x14ac:dyDescent="0.25">
      <c r="A27">
        <v>24</v>
      </c>
      <c r="B27">
        <v>0.77029999999999998</v>
      </c>
      <c r="C27" s="46">
        <f t="shared" si="0"/>
        <v>0.22970000000000002</v>
      </c>
    </row>
    <row r="28" spans="1:3" x14ac:dyDescent="0.25">
      <c r="A28">
        <v>25</v>
      </c>
      <c r="B28">
        <v>0.7702</v>
      </c>
      <c r="C28" s="46">
        <f t="shared" si="0"/>
        <v>0.2298</v>
      </c>
    </row>
    <row r="29" spans="1:3" x14ac:dyDescent="0.25">
      <c r="A29">
        <v>26</v>
      </c>
      <c r="B29">
        <v>0.71564072783584975</v>
      </c>
      <c r="C29" s="46">
        <f t="shared" si="0"/>
        <v>0.28435927216415025</v>
      </c>
    </row>
    <row r="30" spans="1:3" x14ac:dyDescent="0.25">
      <c r="A30">
        <v>27</v>
      </c>
      <c r="B30">
        <v>0.69686411149825789</v>
      </c>
      <c r="C30" s="46">
        <f t="shared" si="0"/>
        <v>0.30313588850174211</v>
      </c>
    </row>
    <row r="31" spans="1:3" x14ac:dyDescent="0.25">
      <c r="A31">
        <v>28</v>
      </c>
      <c r="B31">
        <v>0.67073170731707321</v>
      </c>
      <c r="C31" s="46">
        <f t="shared" si="0"/>
        <v>0.32926829268292679</v>
      </c>
    </row>
    <row r="32" spans="1:3" x14ac:dyDescent="0.25">
      <c r="A32">
        <v>29</v>
      </c>
      <c r="B32">
        <v>0.61846689895470386</v>
      </c>
      <c r="C32" s="46">
        <f t="shared" si="0"/>
        <v>0.38153310104529614</v>
      </c>
    </row>
    <row r="33" spans="1:3" x14ac:dyDescent="0.25">
      <c r="A33">
        <v>30</v>
      </c>
      <c r="B33">
        <v>0.61839999999999995</v>
      </c>
      <c r="C33" s="46">
        <f t="shared" si="0"/>
        <v>0.38160000000000005</v>
      </c>
    </row>
    <row r="34" spans="1:3" x14ac:dyDescent="0.25">
      <c r="A34">
        <v>31</v>
      </c>
      <c r="B34">
        <v>0.61829999999999996</v>
      </c>
      <c r="C34" s="46">
        <f t="shared" si="0"/>
        <v>0.38170000000000004</v>
      </c>
    </row>
    <row r="35" spans="1:3" x14ac:dyDescent="0.25">
      <c r="A35">
        <v>32</v>
      </c>
      <c r="B35">
        <v>0.59214092140921404</v>
      </c>
      <c r="C35" s="46">
        <f t="shared" si="0"/>
        <v>0.40785907859078596</v>
      </c>
    </row>
    <row r="36" spans="1:3" x14ac:dyDescent="0.25">
      <c r="A36">
        <v>33</v>
      </c>
      <c r="B36">
        <v>0.59209999999999996</v>
      </c>
      <c r="C36" s="46">
        <f t="shared" si="0"/>
        <v>0.40790000000000004</v>
      </c>
    </row>
    <row r="37" spans="1:3" x14ac:dyDescent="0.25">
      <c r="A37">
        <v>34</v>
      </c>
      <c r="B37">
        <v>0.59204999999999997</v>
      </c>
      <c r="C37" s="46">
        <f t="shared" si="0"/>
        <v>0.40795000000000003</v>
      </c>
    </row>
    <row r="38" spans="1:3" x14ac:dyDescent="0.25">
      <c r="A38">
        <v>35</v>
      </c>
      <c r="B38">
        <v>0.59199999999999997</v>
      </c>
      <c r="C38" s="46">
        <f t="shared" si="0"/>
        <v>0.40800000000000003</v>
      </c>
    </row>
    <row r="39" spans="1:3" x14ac:dyDescent="0.25">
      <c r="A39">
        <v>36</v>
      </c>
      <c r="B39">
        <v>0.52959999999999996</v>
      </c>
      <c r="C39" s="46">
        <f t="shared" si="0"/>
        <v>0.47040000000000004</v>
      </c>
    </row>
    <row r="40" spans="1:3" x14ac:dyDescent="0.25">
      <c r="A40">
        <v>37</v>
      </c>
      <c r="B40">
        <v>0.52951000000000004</v>
      </c>
      <c r="C40" s="46">
        <f t="shared" si="0"/>
        <v>0.47048999999999996</v>
      </c>
    </row>
    <row r="41" spans="1:3" x14ac:dyDescent="0.25">
      <c r="A41">
        <v>38</v>
      </c>
      <c r="B41">
        <v>0.49148277197057683</v>
      </c>
      <c r="C41" s="46">
        <f t="shared" si="0"/>
        <v>0.50851722802942323</v>
      </c>
    </row>
    <row r="42" spans="1:3" x14ac:dyDescent="0.25">
      <c r="A42">
        <v>39</v>
      </c>
      <c r="B42">
        <v>0.49128919860627179</v>
      </c>
      <c r="C42" s="46">
        <f t="shared" si="0"/>
        <v>0.50871080139372826</v>
      </c>
    </row>
    <row r="43" spans="1:3" x14ac:dyDescent="0.25">
      <c r="A43">
        <v>40</v>
      </c>
      <c r="B43">
        <v>0.49128919860627179</v>
      </c>
      <c r="C43" s="46">
        <f t="shared" si="0"/>
        <v>0.50871080139372826</v>
      </c>
    </row>
    <row r="44" spans="1:3" x14ac:dyDescent="0.25">
      <c r="A44">
        <v>41</v>
      </c>
      <c r="B44">
        <v>0.49128919860627179</v>
      </c>
      <c r="C44" s="46">
        <f t="shared" si="0"/>
        <v>0.50871080139372826</v>
      </c>
    </row>
    <row r="45" spans="1:3" x14ac:dyDescent="0.25">
      <c r="A45">
        <v>42</v>
      </c>
      <c r="B45">
        <v>0.49128919860627179</v>
      </c>
      <c r="C45" s="46">
        <f t="shared" si="0"/>
        <v>0.50871080139372826</v>
      </c>
    </row>
    <row r="46" spans="1:3" x14ac:dyDescent="0.25">
      <c r="A46">
        <v>43</v>
      </c>
      <c r="B46">
        <v>0.49128919860627179</v>
      </c>
      <c r="C46" s="46">
        <f t="shared" si="0"/>
        <v>0.50871080139372826</v>
      </c>
    </row>
    <row r="47" spans="1:3" x14ac:dyDescent="0.25">
      <c r="A47">
        <v>44</v>
      </c>
      <c r="B47">
        <v>0.49128919860627179</v>
      </c>
      <c r="C47" s="46">
        <f t="shared" si="0"/>
        <v>0.50871080139372826</v>
      </c>
    </row>
    <row r="48" spans="1:3" x14ac:dyDescent="0.25">
      <c r="A48">
        <v>45</v>
      </c>
      <c r="B48">
        <v>0.49128919860627179</v>
      </c>
      <c r="C48" s="46">
        <f t="shared" si="0"/>
        <v>0.50871080139372826</v>
      </c>
    </row>
    <row r="49" spans="1:3" x14ac:dyDescent="0.25">
      <c r="A49">
        <v>46</v>
      </c>
      <c r="B49">
        <v>0.49109999999999998</v>
      </c>
      <c r="C49" s="46">
        <f t="shared" si="0"/>
        <v>0.50890000000000002</v>
      </c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Method_1_Overall Survival</vt:lpstr>
      <vt:lpstr>Method_ 2_KM_Simple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Belinda Orme</dc:creator>
  <cp:lastModifiedBy>Andrew Munzer</cp:lastModifiedBy>
  <dcterms:created xsi:type="dcterms:W3CDTF">2019-02-11T03:21:31Z</dcterms:created>
  <dcterms:modified xsi:type="dcterms:W3CDTF">2019-02-13T21:34:40Z</dcterms:modified>
</cp:coreProperties>
</file>